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yanmarglobal-my.sharepoint.com/personal/andi_utomo_yanmar_com/Documents/ANDI DATA/2. YWK-ME/IE Rumah/Skripsi/Dokument Sidang/"/>
    </mc:Choice>
  </mc:AlternateContent>
  <xr:revisionPtr revIDLastSave="88" documentId="13_ncr:1_{272B85FD-D120-41E3-ADD1-52B2AAA8AD2D}" xr6:coauthVersionLast="47" xr6:coauthVersionMax="47" xr10:uidLastSave="{C6BF82E7-9F5A-4A0E-B69D-5CE5CC295AC0}"/>
  <bookViews>
    <workbookView minimized="1" xWindow="3900" yWindow="2100" windowWidth="7500" windowHeight="9180" xr2:uid="{00000000-000D-0000-FFFF-FFFF00000000}"/>
  </bookViews>
  <sheets>
    <sheet name="Sheet2" sheetId="1" r:id="rId1"/>
  </sheets>
  <definedNames>
    <definedName name="_xlnm._FilterDatabase" localSheetId="0" hidden="1">Sheet2!$B$111:$I$111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7" i="1" l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76" i="1"/>
  <c r="E76" i="1"/>
  <c r="D76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DH70" i="1"/>
  <c r="DH69" i="1"/>
  <c r="DH68" i="1"/>
  <c r="DH67" i="1"/>
  <c r="DH66" i="1"/>
  <c r="DH65" i="1"/>
  <c r="DH64" i="1"/>
  <c r="DH63" i="1"/>
  <c r="DH62" i="1"/>
  <c r="DH61" i="1"/>
  <c r="DH60" i="1"/>
  <c r="DH59" i="1"/>
  <c r="DH58" i="1"/>
  <c r="DH57" i="1"/>
  <c r="DH56" i="1"/>
  <c r="DH55" i="1"/>
  <c r="DH54" i="1"/>
  <c r="DH53" i="1"/>
  <c r="DH52" i="1"/>
  <c r="DH51" i="1"/>
  <c r="DH50" i="1"/>
  <c r="DH49" i="1"/>
  <c r="DH48" i="1"/>
  <c r="DH47" i="1"/>
  <c r="DH46" i="1"/>
  <c r="DH45" i="1"/>
  <c r="DH44" i="1"/>
  <c r="DH43" i="1"/>
  <c r="BT70" i="1"/>
  <c r="BT69" i="1"/>
  <c r="BT68" i="1"/>
  <c r="BT67" i="1"/>
  <c r="BT66" i="1"/>
  <c r="BT65" i="1"/>
  <c r="BT64" i="1"/>
  <c r="BT63" i="1"/>
  <c r="BT62" i="1"/>
  <c r="BT61" i="1"/>
  <c r="BT60" i="1"/>
  <c r="BT59" i="1"/>
  <c r="BT58" i="1"/>
  <c r="BT57" i="1"/>
  <c r="BT56" i="1"/>
  <c r="BT55" i="1"/>
  <c r="BT54" i="1"/>
  <c r="BT53" i="1"/>
  <c r="BT52" i="1"/>
  <c r="BT51" i="1"/>
  <c r="BT50" i="1"/>
  <c r="BT49" i="1"/>
  <c r="BT48" i="1"/>
  <c r="BT47" i="1"/>
  <c r="BT46" i="1"/>
  <c r="BT45" i="1"/>
  <c r="BT44" i="1"/>
  <c r="BT43" i="1"/>
  <c r="BL70" i="1"/>
  <c r="BL69" i="1"/>
  <c r="BL68" i="1"/>
  <c r="BL67" i="1"/>
  <c r="BL66" i="1"/>
  <c r="BL65" i="1"/>
  <c r="BL64" i="1"/>
  <c r="BL63" i="1"/>
  <c r="BL62" i="1"/>
  <c r="BL61" i="1"/>
  <c r="BL60" i="1"/>
  <c r="BL59" i="1"/>
  <c r="BL58" i="1"/>
  <c r="BL57" i="1"/>
  <c r="BL56" i="1"/>
  <c r="BL55" i="1"/>
  <c r="BL54" i="1"/>
  <c r="BL53" i="1"/>
  <c r="BL52" i="1"/>
  <c r="BL51" i="1"/>
  <c r="BL50" i="1"/>
  <c r="BL49" i="1"/>
  <c r="BL48" i="1"/>
  <c r="BL47" i="1"/>
  <c r="BL46" i="1"/>
  <c r="BL45" i="1"/>
  <c r="BL44" i="1"/>
  <c r="BL43" i="1"/>
  <c r="CZ70" i="1"/>
  <c r="CZ69" i="1"/>
  <c r="CZ68" i="1"/>
  <c r="CZ67" i="1"/>
  <c r="CZ66" i="1"/>
  <c r="CZ65" i="1"/>
  <c r="CZ64" i="1"/>
  <c r="CZ63" i="1"/>
  <c r="CZ62" i="1"/>
  <c r="CZ61" i="1"/>
  <c r="CZ60" i="1"/>
  <c r="CZ59" i="1"/>
  <c r="CZ58" i="1"/>
  <c r="CZ57" i="1"/>
  <c r="CZ56" i="1"/>
  <c r="CZ55" i="1"/>
  <c r="CZ54" i="1"/>
  <c r="CZ53" i="1"/>
  <c r="CZ52" i="1"/>
  <c r="CZ51" i="1"/>
  <c r="CZ50" i="1"/>
  <c r="CZ49" i="1"/>
  <c r="CZ48" i="1"/>
  <c r="CZ47" i="1"/>
  <c r="CZ46" i="1"/>
  <c r="CZ45" i="1"/>
  <c r="CZ44" i="1"/>
  <c r="CZ43" i="1"/>
  <c r="CB70" i="1"/>
  <c r="CB69" i="1"/>
  <c r="CB68" i="1"/>
  <c r="CB67" i="1"/>
  <c r="CB66" i="1"/>
  <c r="CB65" i="1"/>
  <c r="CB64" i="1"/>
  <c r="CB63" i="1"/>
  <c r="CB62" i="1"/>
  <c r="CB61" i="1"/>
  <c r="CB60" i="1"/>
  <c r="CB59" i="1"/>
  <c r="CB58" i="1"/>
  <c r="CB57" i="1"/>
  <c r="CB56" i="1"/>
  <c r="CB55" i="1"/>
  <c r="CB54" i="1"/>
  <c r="CB53" i="1"/>
  <c r="CB52" i="1"/>
  <c r="CB51" i="1"/>
  <c r="CB50" i="1"/>
  <c r="CB49" i="1"/>
  <c r="CB48" i="1"/>
  <c r="CB47" i="1"/>
  <c r="CB46" i="1"/>
  <c r="CB45" i="1"/>
  <c r="CB44" i="1"/>
  <c r="CB43" i="1"/>
  <c r="CJ70" i="1"/>
  <c r="CJ69" i="1"/>
  <c r="CJ68" i="1"/>
  <c r="CJ67" i="1"/>
  <c r="CJ66" i="1"/>
  <c r="CJ65" i="1"/>
  <c r="CJ64" i="1"/>
  <c r="CJ63" i="1"/>
  <c r="CJ62" i="1"/>
  <c r="CJ61" i="1"/>
  <c r="CJ60" i="1"/>
  <c r="CJ59" i="1"/>
  <c r="CJ58" i="1"/>
  <c r="CJ57" i="1"/>
  <c r="CJ56" i="1"/>
  <c r="CJ55" i="1"/>
  <c r="CJ54" i="1"/>
  <c r="CJ53" i="1"/>
  <c r="CJ52" i="1"/>
  <c r="CJ51" i="1"/>
  <c r="CJ50" i="1"/>
  <c r="CJ49" i="1"/>
  <c r="CJ48" i="1"/>
  <c r="CJ47" i="1"/>
  <c r="CJ46" i="1"/>
  <c r="CJ45" i="1"/>
  <c r="CJ44" i="1"/>
  <c r="CJ43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BD70" i="1"/>
  <c r="BD69" i="1"/>
  <c r="BD68" i="1"/>
  <c r="BD67" i="1"/>
  <c r="BD66" i="1"/>
  <c r="BD65" i="1"/>
  <c r="BD64" i="1"/>
  <c r="BD63" i="1"/>
  <c r="BD62" i="1"/>
  <c r="BD61" i="1"/>
  <c r="BD60" i="1"/>
  <c r="BD59" i="1"/>
  <c r="BD58" i="1"/>
  <c r="BD57" i="1"/>
  <c r="BD56" i="1"/>
  <c r="BD55" i="1"/>
  <c r="BD54" i="1"/>
  <c r="BD53" i="1"/>
  <c r="BD52" i="1"/>
  <c r="BD51" i="1"/>
  <c r="BD50" i="1"/>
  <c r="BD49" i="1"/>
  <c r="BD48" i="1"/>
  <c r="BD47" i="1"/>
  <c r="BD46" i="1"/>
  <c r="BD45" i="1"/>
  <c r="BD44" i="1"/>
  <c r="BD43" i="1"/>
  <c r="DP70" i="1"/>
  <c r="DP69" i="1"/>
  <c r="DP68" i="1"/>
  <c r="DP67" i="1"/>
  <c r="DP66" i="1"/>
  <c r="DP65" i="1"/>
  <c r="DP64" i="1"/>
  <c r="DP63" i="1"/>
  <c r="DP62" i="1"/>
  <c r="DP61" i="1"/>
  <c r="DP60" i="1"/>
  <c r="DP59" i="1"/>
  <c r="DP58" i="1"/>
  <c r="DP57" i="1"/>
  <c r="DP56" i="1"/>
  <c r="DP55" i="1"/>
  <c r="DP54" i="1"/>
  <c r="DP53" i="1"/>
  <c r="DP52" i="1"/>
  <c r="DP51" i="1"/>
  <c r="DP50" i="1"/>
  <c r="DP49" i="1"/>
  <c r="DP48" i="1"/>
  <c r="DP47" i="1"/>
  <c r="DP46" i="1"/>
  <c r="DP45" i="1"/>
  <c r="DP44" i="1"/>
  <c r="DP43" i="1"/>
  <c r="AV70" i="1"/>
  <c r="AV69" i="1"/>
  <c r="AV68" i="1"/>
  <c r="AV67" i="1"/>
  <c r="AV66" i="1"/>
  <c r="AV65" i="1"/>
  <c r="AV64" i="1"/>
  <c r="AV63" i="1"/>
  <c r="AV62" i="1"/>
  <c r="AV61" i="1"/>
  <c r="AV60" i="1"/>
  <c r="AV59" i="1"/>
  <c r="AV58" i="1"/>
  <c r="AV57" i="1"/>
  <c r="AV56" i="1"/>
  <c r="AV55" i="1"/>
  <c r="AV54" i="1"/>
  <c r="AV53" i="1"/>
  <c r="AV52" i="1"/>
  <c r="AV51" i="1"/>
  <c r="AV50" i="1"/>
  <c r="AV49" i="1"/>
  <c r="AV48" i="1"/>
  <c r="AV47" i="1"/>
  <c r="AV46" i="1"/>
  <c r="AV45" i="1"/>
  <c r="AV44" i="1"/>
  <c r="AV43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1" i="1"/>
  <c r="AF50" i="1"/>
  <c r="AF49" i="1"/>
  <c r="AF48" i="1"/>
  <c r="AF47" i="1"/>
  <c r="AF46" i="1"/>
  <c r="AF45" i="1"/>
  <c r="AF44" i="1"/>
  <c r="AF43" i="1"/>
  <c r="AN70" i="1"/>
  <c r="AN69" i="1"/>
  <c r="AN68" i="1"/>
  <c r="AN67" i="1"/>
  <c r="AN66" i="1"/>
  <c r="AN65" i="1"/>
  <c r="AN64" i="1"/>
  <c r="AN63" i="1"/>
  <c r="AN62" i="1"/>
  <c r="AN61" i="1"/>
  <c r="AN60" i="1"/>
  <c r="AN59" i="1"/>
  <c r="AN58" i="1"/>
  <c r="AN57" i="1"/>
  <c r="AN56" i="1"/>
  <c r="AN55" i="1"/>
  <c r="AN54" i="1"/>
  <c r="AN53" i="1"/>
  <c r="AN52" i="1"/>
  <c r="AN51" i="1"/>
  <c r="AN50" i="1"/>
  <c r="AN49" i="1"/>
  <c r="AN48" i="1"/>
  <c r="AN47" i="1"/>
  <c r="AN46" i="1"/>
  <c r="AN45" i="1"/>
  <c r="AN44" i="1"/>
  <c r="AN43" i="1"/>
  <c r="CR70" i="1"/>
  <c r="CR69" i="1"/>
  <c r="CR68" i="1"/>
  <c r="CR67" i="1"/>
  <c r="CR66" i="1"/>
  <c r="CR65" i="1"/>
  <c r="CR64" i="1"/>
  <c r="CR63" i="1"/>
  <c r="CR62" i="1"/>
  <c r="CR61" i="1"/>
  <c r="CR60" i="1"/>
  <c r="CR59" i="1"/>
  <c r="CR58" i="1"/>
  <c r="CR57" i="1"/>
  <c r="CR56" i="1"/>
  <c r="CR55" i="1"/>
  <c r="CR54" i="1"/>
  <c r="CR53" i="1"/>
  <c r="CR52" i="1"/>
  <c r="CR51" i="1"/>
  <c r="CR50" i="1"/>
  <c r="CR49" i="1"/>
  <c r="CR48" i="1"/>
  <c r="CR47" i="1"/>
  <c r="CR46" i="1"/>
  <c r="CR45" i="1"/>
  <c r="CR44" i="1"/>
  <c r="CR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43" i="1"/>
  <c r="AF71" i="1" l="1"/>
  <c r="P71" i="1"/>
  <c r="CR71" i="1"/>
  <c r="AN71" i="1"/>
  <c r="AV71" i="1"/>
  <c r="DP71" i="1"/>
  <c r="BD71" i="1"/>
  <c r="X71" i="1"/>
  <c r="CJ71" i="1"/>
  <c r="CB71" i="1"/>
  <c r="CZ71" i="1"/>
  <c r="BL71" i="1"/>
  <c r="DH71" i="1"/>
  <c r="H71" i="1"/>
  <c r="BT71" i="1"/>
  <c r="S97" i="1"/>
  <c r="G103" i="1" l="1"/>
  <c r="F103" i="1"/>
  <c r="E103" i="1"/>
  <c r="D103" i="1"/>
  <c r="G102" i="1"/>
  <c r="F102" i="1"/>
  <c r="E102" i="1"/>
  <c r="D102" i="1"/>
  <c r="G101" i="1"/>
  <c r="F101" i="1"/>
  <c r="E101" i="1"/>
  <c r="D101" i="1"/>
  <c r="G100" i="1"/>
  <c r="F100" i="1"/>
  <c r="E100" i="1"/>
  <c r="D100" i="1"/>
  <c r="G99" i="1"/>
  <c r="F99" i="1"/>
  <c r="E99" i="1"/>
  <c r="D99" i="1"/>
  <c r="G98" i="1"/>
  <c r="F98" i="1"/>
  <c r="E98" i="1"/>
  <c r="D98" i="1"/>
  <c r="G97" i="1"/>
  <c r="F97" i="1"/>
  <c r="E97" i="1"/>
  <c r="D97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E93" i="1"/>
  <c r="D93" i="1"/>
  <c r="G92" i="1"/>
  <c r="F92" i="1"/>
  <c r="E92" i="1"/>
  <c r="D92" i="1"/>
  <c r="G91" i="1"/>
  <c r="F91" i="1"/>
  <c r="E91" i="1"/>
  <c r="D91" i="1"/>
  <c r="G90" i="1"/>
  <c r="F90" i="1"/>
  <c r="E90" i="1"/>
  <c r="D90" i="1"/>
  <c r="G89" i="1"/>
  <c r="F89" i="1"/>
  <c r="E89" i="1"/>
  <c r="D89" i="1"/>
  <c r="G88" i="1"/>
  <c r="F88" i="1"/>
  <c r="E88" i="1"/>
  <c r="D88" i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O83" i="1" s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G79" i="1"/>
  <c r="F79" i="1"/>
  <c r="E79" i="1"/>
  <c r="D79" i="1"/>
  <c r="G78" i="1"/>
  <c r="F78" i="1"/>
  <c r="E78" i="1"/>
  <c r="D78" i="1"/>
  <c r="G77" i="1"/>
  <c r="F77" i="1"/>
  <c r="E77" i="1"/>
  <c r="D77" i="1"/>
  <c r="G76" i="1"/>
  <c r="F76" i="1"/>
  <c r="O76" i="1" s="1"/>
  <c r="O77" i="1" l="1"/>
  <c r="E104" i="1"/>
  <c r="O78" i="1"/>
  <c r="O80" i="1"/>
  <c r="O82" i="1"/>
  <c r="O84" i="1"/>
  <c r="O86" i="1"/>
  <c r="O88" i="1"/>
  <c r="O90" i="1"/>
  <c r="O92" i="1"/>
  <c r="O94" i="1"/>
  <c r="O96" i="1"/>
  <c r="O98" i="1"/>
  <c r="O100" i="1"/>
  <c r="O79" i="1"/>
  <c r="O81" i="1"/>
  <c r="O85" i="1"/>
  <c r="O87" i="1"/>
  <c r="O89" i="1"/>
  <c r="O91" i="1"/>
  <c r="O93" i="1"/>
  <c r="O95" i="1"/>
  <c r="O97" i="1"/>
  <c r="O99" i="1"/>
  <c r="O101" i="1"/>
  <c r="O102" i="1"/>
  <c r="G104" i="1"/>
  <c r="O103" i="1"/>
  <c r="F104" i="1"/>
  <c r="M76" i="1" l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</calcChain>
</file>

<file path=xl/sharedStrings.xml><?xml version="1.0" encoding="utf-8"?>
<sst xmlns="http://schemas.openxmlformats.org/spreadsheetml/2006/main" count="1393" uniqueCount="87">
  <si>
    <t>Nama</t>
  </si>
  <si>
    <t>M. Yahya zaulkarnain</t>
  </si>
  <si>
    <t>Zaenal Arifin</t>
  </si>
  <si>
    <t>Muhammad Natsir</t>
  </si>
  <si>
    <t>Atim Rohmat</t>
  </si>
  <si>
    <t>Agus Hermanto</t>
  </si>
  <si>
    <t>Sugiyanto</t>
  </si>
  <si>
    <t>Elly Maulidia</t>
  </si>
  <si>
    <t>Abdul Rohman</t>
  </si>
  <si>
    <t>Iwan Kuswandi</t>
  </si>
  <si>
    <t>Ismail</t>
  </si>
  <si>
    <t>Dennes Fransiska</t>
  </si>
  <si>
    <t>Lukman Arifin</t>
  </si>
  <si>
    <t>Agni Winursito</t>
  </si>
  <si>
    <t>Tohari</t>
  </si>
  <si>
    <t xml:space="preserve">Ferry </t>
  </si>
  <si>
    <t>Jenis Kelamin</t>
  </si>
  <si>
    <t>L</t>
  </si>
  <si>
    <t>P</t>
  </si>
  <si>
    <t>Berat Badan</t>
  </si>
  <si>
    <t xml:space="preserve">Usia </t>
  </si>
  <si>
    <t>Pekerjaan</t>
  </si>
  <si>
    <t>Asisstant Manager Produksi</t>
  </si>
  <si>
    <t>Staff QC Incoming</t>
  </si>
  <si>
    <t>Assistant manager Produksi</t>
  </si>
  <si>
    <t>Assistant Foreman QC</t>
  </si>
  <si>
    <t>Staff Purchasing</t>
  </si>
  <si>
    <t>Foreman QC Incoming</t>
  </si>
  <si>
    <t>Assistant Manager Purchasing</t>
  </si>
  <si>
    <t>Staff Inventory</t>
  </si>
  <si>
    <t>Staff QC</t>
  </si>
  <si>
    <t>Staff PPIC</t>
  </si>
  <si>
    <t>Supervisor QC</t>
  </si>
  <si>
    <t>Foreman QC</t>
  </si>
  <si>
    <t>nilai keluhan sakit pada saat bekerja sebagai pegawai administrasi</t>
  </si>
  <si>
    <t>Tingkat Keluhan</t>
  </si>
  <si>
    <t>NO</t>
  </si>
  <si>
    <t>Jenis Keluhan</t>
  </si>
  <si>
    <t>Tidak sakit</t>
  </si>
  <si>
    <t>cukup sakit</t>
  </si>
  <si>
    <t>Sakit</t>
  </si>
  <si>
    <t>Sangat Sakit</t>
  </si>
  <si>
    <t>Sakit pada atas leher</t>
  </si>
  <si>
    <t>Sakit pada bawah leher</t>
  </si>
  <si>
    <t>Sakit pada kiri bahu</t>
  </si>
  <si>
    <t>Sakit pada kanan bahu</t>
  </si>
  <si>
    <t>Sakit pada kiri atas lengan</t>
  </si>
  <si>
    <t>Sakit pada punggung</t>
  </si>
  <si>
    <t>Sakit pada kanan atas lengan</t>
  </si>
  <si>
    <t>Sakit pada pinggang</t>
  </si>
  <si>
    <t>Sakit pada pantat</t>
  </si>
  <si>
    <t>Sakit pada bagian bawah pantat</t>
  </si>
  <si>
    <t>Sakit pada kiri siku</t>
  </si>
  <si>
    <t>Sakit pada kanan siku</t>
  </si>
  <si>
    <t>Sakit pada kiri lengan bawah</t>
  </si>
  <si>
    <t>Sakit pada kanan lengan bawah</t>
  </si>
  <si>
    <t>Sakit pada pergelangan tangan kiri</t>
  </si>
  <si>
    <t>Sakit pada pergelangan tangan kanan</t>
  </si>
  <si>
    <t>Sakit pada tangan kiri</t>
  </si>
  <si>
    <t>Sakit pada tangan kanan</t>
  </si>
  <si>
    <t>Sakit pada paha kiri</t>
  </si>
  <si>
    <t>Sakit pada paha kanan</t>
  </si>
  <si>
    <t>Sakit pada lutut kiri</t>
  </si>
  <si>
    <t>Sakit pada lutut kanan</t>
  </si>
  <si>
    <t>Sakit pada betis kiri</t>
  </si>
  <si>
    <t>Sakit pada betis kanan</t>
  </si>
  <si>
    <t>Sakit pada pergelangan kaki kiri</t>
  </si>
  <si>
    <t>Sakit pada pergelangan kaki kanan</t>
  </si>
  <si>
    <t>Sakit pada kaki kiri</t>
  </si>
  <si>
    <t>Sakit pada kaki kanan</t>
  </si>
  <si>
    <t>ppc</t>
  </si>
  <si>
    <t>purchasing</t>
  </si>
  <si>
    <t>QC</t>
  </si>
  <si>
    <t>General Affair</t>
  </si>
  <si>
    <t>Assistant manager</t>
  </si>
  <si>
    <t>Inventory</t>
  </si>
  <si>
    <t>Section</t>
  </si>
  <si>
    <t>Jumlah</t>
  </si>
  <si>
    <t>Skor</t>
  </si>
  <si>
    <t>Staff IT (General Affair)</t>
  </si>
  <si>
    <t>%</t>
  </si>
  <si>
    <t>% Kumulatif</t>
  </si>
  <si>
    <t>Pinggang</t>
  </si>
  <si>
    <t>kanan siku</t>
  </si>
  <si>
    <t>bawah leher</t>
  </si>
  <si>
    <t>atas leher</t>
  </si>
  <si>
    <t>kanan bahu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</si>
</sst>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9" fontId="0" fillId="0" borderId="0" xfId="1" applyFon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/>
    <xf numFmtId="0" fontId="0" fillId="0" borderId="5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center" vertical="center"/>
    </xf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14260717410324E-2"/>
          <c:y val="0.17171296296296296"/>
          <c:w val="0.91828937007874012"/>
          <c:h val="0.7208876494604841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Sheet2!$E$75</c:f>
              <c:strCache>
                <c:ptCount val="1"/>
                <c:pt idx="0">
                  <c:v>cukup sakit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64F-4AF9-9396-27986D60128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64F-4AF9-9396-27986D60128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64F-4AF9-9396-27986D60128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64F-4AF9-9396-27986D601288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64F-4AF9-9396-27986D601288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64F-4AF9-9396-27986D6012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Sheet2!$B$76:$C$103</c15:sqref>
                  </c15:fullRef>
                  <c15:levelRef>
                    <c15:sqref>Sheet2!$B$76:$B$103</c15:sqref>
                  </c15:levelRef>
                </c:ext>
              </c:extLst>
              <c:f>Sheet2!$B$76:$B$103</c:f>
              <c:strCache>
                <c:ptCount val="2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</c:strCache>
            </c:strRef>
          </c:cat>
          <c:val>
            <c:numRef>
              <c:f>Sheet2!$E$76:$E$103</c:f>
              <c:numCache>
                <c:formatCode>General</c:formatCode>
                <c:ptCount val="28"/>
                <c:pt idx="0">
                  <c:v>4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1</c:v>
                </c:pt>
                <c:pt idx="9">
                  <c:v>1</c:v>
                </c:pt>
                <c:pt idx="10">
                  <c:v>4</c:v>
                </c:pt>
                <c:pt idx="11">
                  <c:v>6</c:v>
                </c:pt>
                <c:pt idx="12">
                  <c:v>3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4F-4AF9-9396-27986D601288}"/>
            </c:ext>
          </c:extLst>
        </c:ser>
        <c:ser>
          <c:idx val="2"/>
          <c:order val="2"/>
          <c:tx>
            <c:strRef>
              <c:f>Sheet2!$F$75</c:f>
              <c:strCache>
                <c:ptCount val="1"/>
                <c:pt idx="0">
                  <c:v>Sakit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4F-4AF9-9396-27986D60128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4F-4AF9-9396-27986D60128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4F-4AF9-9396-27986D60128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4F-4AF9-9396-27986D60128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64F-4AF9-9396-27986D60128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64F-4AF9-9396-27986D60128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64F-4AF9-9396-27986D60128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4F-4AF9-9396-27986D60128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64F-4AF9-9396-27986D60128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64F-4AF9-9396-27986D60128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64F-4AF9-9396-27986D601288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64F-4AF9-9396-27986D601288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64F-4AF9-9396-27986D601288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64F-4AF9-9396-27986D601288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64F-4AF9-9396-27986D60128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9-A64F-4AF9-9396-27986D6012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Sheet2!$B$76:$C$103</c15:sqref>
                  </c15:fullRef>
                  <c15:levelRef>
                    <c15:sqref>Sheet2!$B$76:$B$103</c15:sqref>
                  </c15:levelRef>
                </c:ext>
              </c:extLst>
              <c:f>Sheet2!$B$76:$B$103</c:f>
              <c:strCache>
                <c:ptCount val="2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</c:strCache>
            </c:strRef>
          </c:cat>
          <c:val>
            <c:numRef>
              <c:f>Sheet2!$F$76:$F$103</c:f>
              <c:numCache>
                <c:formatCode>General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4F-4AF9-9396-27986D60128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1"/>
        <c:overlap val="100"/>
        <c:axId val="466914936"/>
        <c:axId val="4669178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Sheet2!$D$75</c15:sqref>
                        </c15:formulaRef>
                      </c:ext>
                    </c:extLst>
                    <c:strCache>
                      <c:ptCount val="1"/>
                      <c:pt idx="0">
                        <c:v>Tidak sakit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Sheet2!$B$76:$C$103</c15:sqref>
                        </c15:fullRef>
                        <c15:levelRef>
                          <c15:sqref>Sheet2!$B$76:$B$103</c15:sqref>
                        </c15:levelRef>
                        <c15:formulaRef>
                          <c15:sqref>Sheet2!$B$76:$B$103</c15:sqref>
                        </c15:formulaRef>
                      </c:ext>
                    </c:extLst>
                    <c:strCache>
                      <c:ptCount val="2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Sheet2!$D$76:$D$103</c15:sqref>
                        </c15:formulaRef>
                      </c:ext>
                    </c:extLst>
                    <c:numCache>
                      <c:formatCode>General</c:formatCode>
                      <c:ptCount val="28"/>
                      <c:pt idx="0">
                        <c:v>11</c:v>
                      </c:pt>
                      <c:pt idx="1">
                        <c:v>10</c:v>
                      </c:pt>
                      <c:pt idx="2">
                        <c:v>12</c:v>
                      </c:pt>
                      <c:pt idx="3">
                        <c:v>11</c:v>
                      </c:pt>
                      <c:pt idx="4">
                        <c:v>14</c:v>
                      </c:pt>
                      <c:pt idx="5">
                        <c:v>11</c:v>
                      </c:pt>
                      <c:pt idx="6">
                        <c:v>14</c:v>
                      </c:pt>
                      <c:pt idx="7">
                        <c:v>8</c:v>
                      </c:pt>
                      <c:pt idx="8">
                        <c:v>14</c:v>
                      </c:pt>
                      <c:pt idx="9">
                        <c:v>14</c:v>
                      </c:pt>
                      <c:pt idx="10">
                        <c:v>11</c:v>
                      </c:pt>
                      <c:pt idx="11">
                        <c:v>9</c:v>
                      </c:pt>
                      <c:pt idx="12">
                        <c:v>12</c:v>
                      </c:pt>
                      <c:pt idx="13">
                        <c:v>11</c:v>
                      </c:pt>
                      <c:pt idx="14">
                        <c:v>14</c:v>
                      </c:pt>
                      <c:pt idx="15">
                        <c:v>13</c:v>
                      </c:pt>
                      <c:pt idx="16">
                        <c:v>15</c:v>
                      </c:pt>
                      <c:pt idx="17">
                        <c:v>14</c:v>
                      </c:pt>
                      <c:pt idx="18">
                        <c:v>14</c:v>
                      </c:pt>
                      <c:pt idx="19">
                        <c:v>14</c:v>
                      </c:pt>
                      <c:pt idx="20">
                        <c:v>15</c:v>
                      </c:pt>
                      <c:pt idx="21">
                        <c:v>13</c:v>
                      </c:pt>
                      <c:pt idx="22">
                        <c:v>15</c:v>
                      </c:pt>
                      <c:pt idx="23">
                        <c:v>14</c:v>
                      </c:pt>
                      <c:pt idx="24">
                        <c:v>14</c:v>
                      </c:pt>
                      <c:pt idx="25">
                        <c:v>15</c:v>
                      </c:pt>
                      <c:pt idx="26">
                        <c:v>14</c:v>
                      </c:pt>
                      <c:pt idx="27">
                        <c:v>13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64F-4AF9-9396-27986D60128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Sheet2!$G$75</c15:sqref>
                        </c15:formulaRef>
                      </c:ext>
                    </c:extLst>
                    <c:strCache>
                      <c:ptCount val="1"/>
                      <c:pt idx="0">
                        <c:v>Sangat Sakit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Sheet2!$B$76:$C$103</c15:sqref>
                        </c15:fullRef>
                        <c15:levelRef>
                          <c15:sqref>Sheet2!$B$76:$B$103</c15:sqref>
                        </c15:levelRef>
                        <c15:formulaRef>
                          <c15:sqref>Sheet2!$B$76:$B$103</c15:sqref>
                        </c15:formulaRef>
                      </c:ext>
                    </c:extLst>
                    <c:strCache>
                      <c:ptCount val="2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Sheet2!$G$76:$G$103</c15:sqref>
                        </c15:formulaRef>
                      </c:ext>
                    </c:extLst>
                    <c:numCache>
                      <c:formatCode>General</c:formatCode>
                      <c:ptCount val="2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64F-4AF9-9396-27986D601288}"/>
                  </c:ext>
                </c:extLst>
              </c15:ser>
            </c15:filteredBarSeries>
          </c:ext>
        </c:extLst>
      </c:barChart>
      <c:catAx>
        <c:axId val="466914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17888"/>
        <c:crosses val="autoZero"/>
        <c:auto val="1"/>
        <c:lblAlgn val="ctr"/>
        <c:lblOffset val="100"/>
        <c:noMultiLvlLbl val="0"/>
      </c:catAx>
      <c:valAx>
        <c:axId val="46691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1493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52498140857392828"/>
          <c:y val="0.29245297462817144"/>
          <c:w val="0.20246140694157141"/>
          <c:h val="0.17738043161271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Sheet2!$L$75</c:f>
              <c:strCache>
                <c:ptCount val="1"/>
                <c:pt idx="0">
                  <c:v>Skor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 w="44450" h="63500"/>
              <a:bevelB w="44450" h="63500"/>
            </a:sp3d>
          </c:spPr>
          <c:invertIfNegative val="0"/>
          <c:cat>
            <c:multiLvlStrRef>
              <c:f>Sheet2!$J$76:$K$103</c:f>
              <c:multiLvlStrCache>
                <c:ptCount val="28"/>
                <c:lvl>
                  <c:pt idx="0">
                    <c:v>Sakit pada pinggang</c:v>
                  </c:pt>
                  <c:pt idx="1">
                    <c:v>Sakit pada kanan siku</c:v>
                  </c:pt>
                  <c:pt idx="2">
                    <c:v>Sakit pada bawah leher</c:v>
                  </c:pt>
                  <c:pt idx="3">
                    <c:v>Sakit pada atas leher</c:v>
                  </c:pt>
                  <c:pt idx="4">
                    <c:v>Sakit pada kanan bahu</c:v>
                  </c:pt>
                  <c:pt idx="5">
                    <c:v>Sakit pada punggung</c:v>
                  </c:pt>
                  <c:pt idx="6">
                    <c:v>Sakit pada kiri siku</c:v>
                  </c:pt>
                  <c:pt idx="7">
                    <c:v>Sakit pada kanan lengan bawah</c:v>
                  </c:pt>
                  <c:pt idx="8">
                    <c:v>Sakit pada kiri bahu</c:v>
                  </c:pt>
                  <c:pt idx="9">
                    <c:v>Sakit pada kiri lengan bawah</c:v>
                  </c:pt>
                  <c:pt idx="10">
                    <c:v>Sakit pada kaki kanan</c:v>
                  </c:pt>
                  <c:pt idx="11">
                    <c:v>Sakit pada pergelangan tangan kanan</c:v>
                  </c:pt>
                  <c:pt idx="12">
                    <c:v>Sakit pada lutut kanan</c:v>
                  </c:pt>
                  <c:pt idx="13">
                    <c:v>Sakit pada kaki kiri</c:v>
                  </c:pt>
                  <c:pt idx="14">
                    <c:v>Sakit pada kiri atas lengan</c:v>
                  </c:pt>
                  <c:pt idx="15">
                    <c:v>Sakit pada kanan atas lengan</c:v>
                  </c:pt>
                  <c:pt idx="16">
                    <c:v>Sakit pada pantat</c:v>
                  </c:pt>
                  <c:pt idx="17">
                    <c:v>Sakit pada bagian bawah pantat</c:v>
                  </c:pt>
                  <c:pt idx="18">
                    <c:v>Sakit pada pergelangan tangan kiri</c:v>
                  </c:pt>
                  <c:pt idx="19">
                    <c:v>Sakit pada tangan kanan</c:v>
                  </c:pt>
                  <c:pt idx="20">
                    <c:v>Sakit pada paha kiri</c:v>
                  </c:pt>
                  <c:pt idx="21">
                    <c:v>Sakit pada paha kanan</c:v>
                  </c:pt>
                  <c:pt idx="22">
                    <c:v>Sakit pada betis kanan</c:v>
                  </c:pt>
                  <c:pt idx="23">
                    <c:v>Sakit pada pergelangan kaki kiri</c:v>
                  </c:pt>
                  <c:pt idx="24">
                    <c:v>Sakit pada tangan kiri</c:v>
                  </c:pt>
                  <c:pt idx="25">
                    <c:v>Sakit pada lutut kiri</c:v>
                  </c:pt>
                  <c:pt idx="26">
                    <c:v>Sakit pada betis kiri</c:v>
                  </c:pt>
                  <c:pt idx="27">
                    <c:v>Sakit pada pergelangan kaki kanan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</c:lvl>
              </c:multiLvlStrCache>
            </c:multiLvlStrRef>
          </c:cat>
          <c:val>
            <c:numRef>
              <c:f>Sheet2!$L$76:$L$103</c:f>
              <c:numCache>
                <c:formatCode>General</c:formatCode>
                <c:ptCount val="28"/>
                <c:pt idx="0">
                  <c:v>8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0-45D1-A6F3-99A63EA7B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471122944"/>
        <c:axId val="471123272"/>
      </c:barChart>
      <c:lineChart>
        <c:grouping val="standard"/>
        <c:varyColors val="0"/>
        <c:ser>
          <c:idx val="1"/>
          <c:order val="1"/>
          <c:tx>
            <c:strRef>
              <c:f>Sheet2!$M$75</c:f>
              <c:strCache>
                <c:ptCount val="1"/>
                <c:pt idx="0">
                  <c:v>% Kumulatif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multiLvlStrRef>
              <c:f>Sheet2!$J$76:$K$103</c:f>
              <c:multiLvlStrCache>
                <c:ptCount val="28"/>
                <c:lvl>
                  <c:pt idx="0">
                    <c:v>Sakit pada pinggang</c:v>
                  </c:pt>
                  <c:pt idx="1">
                    <c:v>Sakit pada kanan siku</c:v>
                  </c:pt>
                  <c:pt idx="2">
                    <c:v>Sakit pada bawah leher</c:v>
                  </c:pt>
                  <c:pt idx="3">
                    <c:v>Sakit pada atas leher</c:v>
                  </c:pt>
                  <c:pt idx="4">
                    <c:v>Sakit pada kanan bahu</c:v>
                  </c:pt>
                  <c:pt idx="5">
                    <c:v>Sakit pada punggung</c:v>
                  </c:pt>
                  <c:pt idx="6">
                    <c:v>Sakit pada kiri siku</c:v>
                  </c:pt>
                  <c:pt idx="7">
                    <c:v>Sakit pada kanan lengan bawah</c:v>
                  </c:pt>
                  <c:pt idx="8">
                    <c:v>Sakit pada kiri bahu</c:v>
                  </c:pt>
                  <c:pt idx="9">
                    <c:v>Sakit pada kiri lengan bawah</c:v>
                  </c:pt>
                  <c:pt idx="10">
                    <c:v>Sakit pada kaki kanan</c:v>
                  </c:pt>
                  <c:pt idx="11">
                    <c:v>Sakit pada pergelangan tangan kanan</c:v>
                  </c:pt>
                  <c:pt idx="12">
                    <c:v>Sakit pada lutut kanan</c:v>
                  </c:pt>
                  <c:pt idx="13">
                    <c:v>Sakit pada kaki kiri</c:v>
                  </c:pt>
                  <c:pt idx="14">
                    <c:v>Sakit pada kiri atas lengan</c:v>
                  </c:pt>
                  <c:pt idx="15">
                    <c:v>Sakit pada kanan atas lengan</c:v>
                  </c:pt>
                  <c:pt idx="16">
                    <c:v>Sakit pada pantat</c:v>
                  </c:pt>
                  <c:pt idx="17">
                    <c:v>Sakit pada bagian bawah pantat</c:v>
                  </c:pt>
                  <c:pt idx="18">
                    <c:v>Sakit pada pergelangan tangan kiri</c:v>
                  </c:pt>
                  <c:pt idx="19">
                    <c:v>Sakit pada tangan kanan</c:v>
                  </c:pt>
                  <c:pt idx="20">
                    <c:v>Sakit pada paha kiri</c:v>
                  </c:pt>
                  <c:pt idx="21">
                    <c:v>Sakit pada paha kanan</c:v>
                  </c:pt>
                  <c:pt idx="22">
                    <c:v>Sakit pada betis kanan</c:v>
                  </c:pt>
                  <c:pt idx="23">
                    <c:v>Sakit pada pergelangan kaki kiri</c:v>
                  </c:pt>
                  <c:pt idx="24">
                    <c:v>Sakit pada tangan kiri</c:v>
                  </c:pt>
                  <c:pt idx="25">
                    <c:v>Sakit pada lutut kiri</c:v>
                  </c:pt>
                  <c:pt idx="26">
                    <c:v>Sakit pada betis kiri</c:v>
                  </c:pt>
                  <c:pt idx="27">
                    <c:v>Sakit pada pergelangan kaki kanan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</c:lvl>
              </c:multiLvlStrCache>
            </c:multiLvlStrRef>
          </c:cat>
          <c:val>
            <c:numRef>
              <c:f>Sheet2!$M$76:$M$103</c:f>
              <c:numCache>
                <c:formatCode>0%</c:formatCode>
                <c:ptCount val="28"/>
                <c:pt idx="0">
                  <c:v>0.125</c:v>
                </c:pt>
                <c:pt idx="1">
                  <c:v>0.21875</c:v>
                </c:pt>
                <c:pt idx="2">
                  <c:v>0.296875</c:v>
                </c:pt>
                <c:pt idx="3">
                  <c:v>0.359375</c:v>
                </c:pt>
                <c:pt idx="4">
                  <c:v>0.421875</c:v>
                </c:pt>
                <c:pt idx="5">
                  <c:v>0.484375</c:v>
                </c:pt>
                <c:pt idx="6">
                  <c:v>0.546875</c:v>
                </c:pt>
                <c:pt idx="7">
                  <c:v>0.609375</c:v>
                </c:pt>
                <c:pt idx="8">
                  <c:v>0.65625</c:v>
                </c:pt>
                <c:pt idx="9">
                  <c:v>0.703125</c:v>
                </c:pt>
                <c:pt idx="10">
                  <c:v>0.75</c:v>
                </c:pt>
                <c:pt idx="11">
                  <c:v>0.78125</c:v>
                </c:pt>
                <c:pt idx="12">
                  <c:v>0.8125</c:v>
                </c:pt>
                <c:pt idx="13">
                  <c:v>0.84375</c:v>
                </c:pt>
                <c:pt idx="14">
                  <c:v>0.859375</c:v>
                </c:pt>
                <c:pt idx="15">
                  <c:v>0.875</c:v>
                </c:pt>
                <c:pt idx="16">
                  <c:v>0.890625</c:v>
                </c:pt>
                <c:pt idx="17">
                  <c:v>0.90625</c:v>
                </c:pt>
                <c:pt idx="18">
                  <c:v>0.921875</c:v>
                </c:pt>
                <c:pt idx="19">
                  <c:v>0.9375</c:v>
                </c:pt>
                <c:pt idx="20">
                  <c:v>0.953125</c:v>
                </c:pt>
                <c:pt idx="21">
                  <c:v>0.96875</c:v>
                </c:pt>
                <c:pt idx="22">
                  <c:v>0.984375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E0-45D1-A6F3-99A63EA7B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8004152"/>
        <c:axId val="528003168"/>
      </c:lineChart>
      <c:catAx>
        <c:axId val="47112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23272"/>
        <c:crosses val="autoZero"/>
        <c:auto val="1"/>
        <c:lblAlgn val="ctr"/>
        <c:lblOffset val="100"/>
        <c:noMultiLvlLbl val="0"/>
      </c:catAx>
      <c:valAx>
        <c:axId val="471123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122944"/>
        <c:crosses val="autoZero"/>
        <c:crossBetween val="between"/>
      </c:valAx>
      <c:valAx>
        <c:axId val="52800316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004152"/>
        <c:crosses val="max"/>
        <c:crossBetween val="between"/>
      </c:valAx>
      <c:catAx>
        <c:axId val="528004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8003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247651</xdr:colOff>
      <xdr:row>73</xdr:row>
      <xdr:rowOff>106456</xdr:rowOff>
    </xdr:from>
    <xdr:to>
      <xdr:col>21</xdr:col>
      <xdr:colOff>223558</xdr:colOff>
      <xdr:row>86</xdr:row>
      <xdr:rowOff>182656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11206</xdr:colOff>
      <xdr:row>87</xdr:row>
      <xdr:rowOff>67236</xdr:rowOff>
    </xdr:from>
    <xdr:to>
      <xdr:col>21</xdr:col>
      <xdr:colOff>145677</xdr:colOff>
      <xdr:row>103</xdr:row>
      <xdr:rowOff>44824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127</xdr:col>
      <xdr:colOff>102576</xdr:colOff>
      <xdr:row>8</xdr:row>
      <xdr:rowOff>102575</xdr:rowOff>
    </xdr:from>
    <xdr:to>
      <xdr:col>129</xdr:col>
      <xdr:colOff>427219</xdr:colOff>
      <xdr:row>37</xdr:row>
      <xdr:rowOff>145675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harpenSoften amount="78000"/>
                  </a14:imgEffect>
                  <a14:imgEffect>
                    <a14:brightnessContrast contrast="20000"/>
                  </a14:imgEffect>
                </a14:imgLayer>
              </a14:imgProps>
            </a:ext>
          </a:extLst>
        </a:blip>
        <a:srcRect l="73150" t="11438" r="1181"/>
        <a:stretch/>
      </xdr:blipFill>
      <xdr:spPr>
        <a:xfrm>
          <a:off x="92864870" y="1626575"/>
          <a:ext cx="1534878" cy="5881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W139"/>
  <sheetViews>
    <sheetView tabSelected="1" topLeftCell="A108" zoomScale="70" zoomScaleNormal="70" workbookViewId="0">
      <selection activeCell="I112" sqref="I112"/>
    </sheetView>
  </sheetViews>
  <sheetFormatPr defaultRowHeight="14.5" x14ac:dyDescent="0.35"/>
  <cols>
    <col min="2" max="2" width="13.26953125" customWidth="1"/>
    <col min="3" max="3" width="34.453125" bestFit="1" customWidth="1"/>
    <col min="4" max="4" width="5.7265625" bestFit="1" customWidth="1"/>
    <col min="5" max="5" width="6.26953125" bestFit="1" customWidth="1"/>
    <col min="6" max="6" width="5.26953125" bestFit="1" customWidth="1"/>
    <col min="7" max="7" width="6.81640625" bestFit="1" customWidth="1"/>
    <col min="8" max="8" width="6.81640625" customWidth="1"/>
    <col min="9" max="9" width="10.26953125" bestFit="1" customWidth="1"/>
    <col min="10" max="10" width="13.26953125" customWidth="1"/>
    <col min="11" max="11" width="34.453125" bestFit="1" customWidth="1"/>
    <col min="12" max="12" width="5.7265625" bestFit="1" customWidth="1"/>
    <col min="13" max="13" width="6.26953125" bestFit="1" customWidth="1"/>
    <col min="14" max="14" width="5.26953125" bestFit="1" customWidth="1"/>
    <col min="15" max="15" width="6.81640625" bestFit="1" customWidth="1"/>
    <col min="16" max="16" width="6.81640625" customWidth="1"/>
    <col min="18" max="18" width="13.26953125" customWidth="1"/>
    <col min="19" max="19" width="34.453125" bestFit="1" customWidth="1"/>
    <col min="20" max="20" width="5.7265625" bestFit="1" customWidth="1"/>
    <col min="21" max="21" width="6.26953125" bestFit="1" customWidth="1"/>
    <col min="22" max="22" width="5.26953125" bestFit="1" customWidth="1"/>
    <col min="23" max="23" width="6.81640625" bestFit="1" customWidth="1"/>
    <col min="24" max="24" width="6.81640625" customWidth="1"/>
    <col min="26" max="26" width="13.26953125" customWidth="1"/>
    <col min="27" max="27" width="34.453125" bestFit="1" customWidth="1"/>
    <col min="28" max="28" width="5.7265625" bestFit="1" customWidth="1"/>
    <col min="29" max="29" width="6.26953125" bestFit="1" customWidth="1"/>
    <col min="30" max="30" width="5.26953125" bestFit="1" customWidth="1"/>
    <col min="31" max="31" width="6.81640625" bestFit="1" customWidth="1"/>
    <col min="32" max="32" width="6.81640625" customWidth="1"/>
    <col min="34" max="34" width="13.26953125" customWidth="1"/>
    <col min="35" max="35" width="34.453125" bestFit="1" customWidth="1"/>
    <col min="36" max="36" width="5.7265625" bestFit="1" customWidth="1"/>
    <col min="37" max="37" width="6.26953125" bestFit="1" customWidth="1"/>
    <col min="38" max="38" width="5.26953125" bestFit="1" customWidth="1"/>
    <col min="39" max="39" width="6.81640625" bestFit="1" customWidth="1"/>
    <col min="40" max="40" width="6.81640625" customWidth="1"/>
    <col min="42" max="42" width="13.26953125" customWidth="1"/>
    <col min="43" max="43" width="34.453125" bestFit="1" customWidth="1"/>
    <col min="44" max="44" width="5.7265625" bestFit="1" customWidth="1"/>
    <col min="45" max="45" width="6.26953125" bestFit="1" customWidth="1"/>
    <col min="46" max="46" width="5.26953125" bestFit="1" customWidth="1"/>
    <col min="47" max="47" width="6.81640625" bestFit="1" customWidth="1"/>
    <col min="48" max="48" width="6.81640625" customWidth="1"/>
    <col min="50" max="50" width="13.26953125" customWidth="1"/>
    <col min="51" max="51" width="34.453125" bestFit="1" customWidth="1"/>
    <col min="52" max="52" width="5.7265625" bestFit="1" customWidth="1"/>
    <col min="53" max="53" width="6.26953125" bestFit="1" customWidth="1"/>
    <col min="54" max="54" width="5.26953125" bestFit="1" customWidth="1"/>
    <col min="55" max="55" width="6.81640625" bestFit="1" customWidth="1"/>
    <col min="56" max="56" width="6.81640625" customWidth="1"/>
    <col min="58" max="58" width="13.26953125" customWidth="1"/>
    <col min="59" max="59" width="34.453125" bestFit="1" customWidth="1"/>
    <col min="60" max="60" width="5.7265625" bestFit="1" customWidth="1"/>
    <col min="61" max="61" width="6.26953125" bestFit="1" customWidth="1"/>
    <col min="62" max="62" width="5.26953125" bestFit="1" customWidth="1"/>
    <col min="63" max="63" width="6.81640625" bestFit="1" customWidth="1"/>
    <col min="64" max="64" width="6.81640625" customWidth="1"/>
    <col min="66" max="66" width="13.26953125" customWidth="1"/>
    <col min="67" max="67" width="34.453125" bestFit="1" customWidth="1"/>
    <col min="68" max="68" width="5.7265625" bestFit="1" customWidth="1"/>
    <col min="69" max="69" width="6.26953125" bestFit="1" customWidth="1"/>
    <col min="70" max="70" width="5.26953125" bestFit="1" customWidth="1"/>
    <col min="71" max="71" width="6.81640625" bestFit="1" customWidth="1"/>
    <col min="72" max="72" width="6.81640625" customWidth="1"/>
    <col min="74" max="74" width="13.26953125" customWidth="1"/>
    <col min="75" max="75" width="34.453125" bestFit="1" customWidth="1"/>
    <col min="76" max="76" width="5.7265625" bestFit="1" customWidth="1"/>
    <col min="77" max="77" width="6.26953125" bestFit="1" customWidth="1"/>
    <col min="78" max="78" width="5.26953125" bestFit="1" customWidth="1"/>
    <col min="79" max="79" width="6.81640625" bestFit="1" customWidth="1"/>
    <col min="80" max="80" width="6.81640625" customWidth="1"/>
    <col min="82" max="82" width="13.26953125" customWidth="1"/>
    <col min="83" max="83" width="34.453125" bestFit="1" customWidth="1"/>
    <col min="84" max="84" width="5.7265625" bestFit="1" customWidth="1"/>
    <col min="85" max="85" width="6.26953125" bestFit="1" customWidth="1"/>
    <col min="86" max="86" width="5.26953125" bestFit="1" customWidth="1"/>
    <col min="87" max="87" width="6.81640625" bestFit="1" customWidth="1"/>
    <col min="88" max="88" width="6.81640625" customWidth="1"/>
    <col min="90" max="90" width="13.26953125" customWidth="1"/>
    <col min="91" max="91" width="34.453125" bestFit="1" customWidth="1"/>
    <col min="92" max="92" width="5.7265625" bestFit="1" customWidth="1"/>
    <col min="93" max="93" width="6.26953125" bestFit="1" customWidth="1"/>
    <col min="94" max="94" width="5.26953125" bestFit="1" customWidth="1"/>
    <col min="95" max="95" width="6.81640625" bestFit="1" customWidth="1"/>
    <col min="96" max="96" width="6.81640625" customWidth="1"/>
    <col min="98" max="98" width="13.26953125" customWidth="1"/>
    <col min="99" max="99" width="34.453125" bestFit="1" customWidth="1"/>
    <col min="100" max="100" width="5.7265625" bestFit="1" customWidth="1"/>
    <col min="101" max="101" width="6.26953125" bestFit="1" customWidth="1"/>
    <col min="102" max="102" width="5.26953125" bestFit="1" customWidth="1"/>
    <col min="103" max="103" width="6.81640625" bestFit="1" customWidth="1"/>
    <col min="104" max="104" width="6.81640625" customWidth="1"/>
    <col min="106" max="106" width="13.26953125" customWidth="1"/>
    <col min="107" max="107" width="34.453125" bestFit="1" customWidth="1"/>
    <col min="108" max="108" width="5.7265625" bestFit="1" customWidth="1"/>
    <col min="109" max="109" width="6.26953125" bestFit="1" customWidth="1"/>
    <col min="110" max="110" width="5.26953125" bestFit="1" customWidth="1"/>
    <col min="111" max="111" width="6.81640625" bestFit="1" customWidth="1"/>
    <col min="112" max="112" width="6.81640625" customWidth="1"/>
    <col min="114" max="114" width="13.26953125" customWidth="1"/>
    <col min="115" max="115" width="34.453125" bestFit="1" customWidth="1"/>
    <col min="116" max="116" width="5.7265625" bestFit="1" customWidth="1"/>
    <col min="117" max="117" width="6.26953125" bestFit="1" customWidth="1"/>
    <col min="118" max="118" width="5.26953125" bestFit="1" customWidth="1"/>
    <col min="119" max="119" width="6.81640625" bestFit="1" customWidth="1"/>
    <col min="120" max="120" width="6.81640625" customWidth="1"/>
    <col min="122" max="122" width="7.7265625" customWidth="1"/>
    <col min="123" max="123" width="34.453125" bestFit="1" customWidth="1"/>
    <col min="124" max="124" width="5.7265625" bestFit="1" customWidth="1"/>
    <col min="125" max="125" width="6.26953125" bestFit="1" customWidth="1"/>
    <col min="126" max="126" width="5.26953125" bestFit="1" customWidth="1"/>
    <col min="127" max="127" width="6.81640625" bestFit="1" customWidth="1"/>
  </cols>
  <sheetData>
    <row r="2" spans="2:127" x14ac:dyDescent="0.35">
      <c r="B2" s="1" t="s">
        <v>0</v>
      </c>
      <c r="C2" s="2" t="s">
        <v>1</v>
      </c>
      <c r="J2" s="1" t="s">
        <v>0</v>
      </c>
      <c r="K2" s="2" t="s">
        <v>2</v>
      </c>
      <c r="R2" s="1" t="s">
        <v>0</v>
      </c>
      <c r="S2" s="2" t="s">
        <v>9</v>
      </c>
      <c r="Z2" s="1" t="s">
        <v>0</v>
      </c>
      <c r="AA2" s="2" t="s">
        <v>5</v>
      </c>
      <c r="AH2" s="1" t="s">
        <v>0</v>
      </c>
      <c r="AI2" s="2" t="s">
        <v>4</v>
      </c>
      <c r="AP2" s="1" t="s">
        <v>0</v>
      </c>
      <c r="AQ2" s="2" t="s">
        <v>6</v>
      </c>
      <c r="AX2" s="1" t="s">
        <v>0</v>
      </c>
      <c r="AY2" s="2" t="s">
        <v>8</v>
      </c>
      <c r="BF2" s="1" t="s">
        <v>0</v>
      </c>
      <c r="BG2" s="2" t="s">
        <v>13</v>
      </c>
      <c r="BN2" s="1" t="s">
        <v>0</v>
      </c>
      <c r="BO2" s="2" t="s">
        <v>14</v>
      </c>
      <c r="BV2" s="1" t="s">
        <v>0</v>
      </c>
      <c r="BW2" s="2" t="s">
        <v>11</v>
      </c>
      <c r="CD2" s="1" t="s">
        <v>0</v>
      </c>
      <c r="CE2" s="2" t="s">
        <v>10</v>
      </c>
      <c r="CL2" s="1" t="s">
        <v>0</v>
      </c>
      <c r="CM2" s="2" t="s">
        <v>3</v>
      </c>
      <c r="CT2" s="1" t="s">
        <v>0</v>
      </c>
      <c r="CU2" s="2" t="s">
        <v>12</v>
      </c>
      <c r="DB2" s="1" t="s">
        <v>0</v>
      </c>
      <c r="DC2" s="2" t="s">
        <v>15</v>
      </c>
      <c r="DJ2" s="1" t="s">
        <v>0</v>
      </c>
      <c r="DK2" s="2" t="s">
        <v>7</v>
      </c>
      <c r="DR2" s="1"/>
      <c r="DS2" s="1"/>
    </row>
    <row r="3" spans="2:127" x14ac:dyDescent="0.35">
      <c r="B3" s="1" t="s">
        <v>16</v>
      </c>
      <c r="C3" s="1" t="s">
        <v>17</v>
      </c>
      <c r="J3" s="1" t="s">
        <v>16</v>
      </c>
      <c r="K3" s="1" t="s">
        <v>17</v>
      </c>
      <c r="R3" s="1" t="s">
        <v>16</v>
      </c>
      <c r="S3" s="1" t="s">
        <v>17</v>
      </c>
      <c r="Z3" s="1" t="s">
        <v>16</v>
      </c>
      <c r="AA3" s="1" t="s">
        <v>17</v>
      </c>
      <c r="AH3" s="1" t="s">
        <v>16</v>
      </c>
      <c r="AI3" s="1" t="s">
        <v>17</v>
      </c>
      <c r="AP3" s="1" t="s">
        <v>16</v>
      </c>
      <c r="AQ3" s="1" t="s">
        <v>17</v>
      </c>
      <c r="AX3" s="1" t="s">
        <v>16</v>
      </c>
      <c r="AY3" s="1" t="s">
        <v>17</v>
      </c>
      <c r="BF3" s="1" t="s">
        <v>16</v>
      </c>
      <c r="BG3" s="1" t="s">
        <v>17</v>
      </c>
      <c r="BN3" s="1" t="s">
        <v>16</v>
      </c>
      <c r="BO3" s="1" t="s">
        <v>17</v>
      </c>
      <c r="BV3" s="1" t="s">
        <v>16</v>
      </c>
      <c r="BW3" s="1" t="s">
        <v>17</v>
      </c>
      <c r="CD3" s="1" t="s">
        <v>16</v>
      </c>
      <c r="CE3" s="1" t="s">
        <v>17</v>
      </c>
      <c r="CL3" s="1" t="s">
        <v>16</v>
      </c>
      <c r="CM3" s="1" t="s">
        <v>17</v>
      </c>
      <c r="CT3" s="1" t="s">
        <v>16</v>
      </c>
      <c r="CU3" s="1" t="s">
        <v>17</v>
      </c>
      <c r="DB3" s="1" t="s">
        <v>16</v>
      </c>
      <c r="DC3" s="1" t="s">
        <v>17</v>
      </c>
      <c r="DJ3" s="1" t="s">
        <v>16</v>
      </c>
      <c r="DK3" s="1" t="s">
        <v>18</v>
      </c>
      <c r="DR3" s="1"/>
      <c r="DS3" s="1"/>
    </row>
    <row r="4" spans="2:127" x14ac:dyDescent="0.35">
      <c r="B4" s="1" t="s">
        <v>19</v>
      </c>
      <c r="C4" s="3">
        <v>65</v>
      </c>
      <c r="J4" s="1" t="s">
        <v>19</v>
      </c>
      <c r="K4" s="3">
        <v>90</v>
      </c>
      <c r="R4" s="1" t="s">
        <v>19</v>
      </c>
      <c r="S4" s="3">
        <v>70</v>
      </c>
      <c r="Z4" s="1" t="s">
        <v>19</v>
      </c>
      <c r="AA4" s="3">
        <v>68</v>
      </c>
      <c r="AH4" s="1" t="s">
        <v>19</v>
      </c>
      <c r="AI4" s="3">
        <v>55</v>
      </c>
      <c r="AP4" s="1" t="s">
        <v>19</v>
      </c>
      <c r="AQ4" s="3">
        <v>88</v>
      </c>
      <c r="AX4" s="1" t="s">
        <v>19</v>
      </c>
      <c r="AY4" s="3">
        <v>64</v>
      </c>
      <c r="BF4" s="1" t="s">
        <v>19</v>
      </c>
      <c r="BG4" s="3">
        <v>64</v>
      </c>
      <c r="BN4" s="1" t="s">
        <v>19</v>
      </c>
      <c r="BO4" s="3">
        <v>77</v>
      </c>
      <c r="BV4" s="1" t="s">
        <v>19</v>
      </c>
      <c r="BW4" s="3">
        <v>69</v>
      </c>
      <c r="CD4" s="1" t="s">
        <v>19</v>
      </c>
      <c r="CE4" s="3">
        <v>71</v>
      </c>
      <c r="CL4" s="1" t="s">
        <v>19</v>
      </c>
      <c r="CM4" s="3">
        <v>80</v>
      </c>
      <c r="CT4" s="1" t="s">
        <v>19</v>
      </c>
      <c r="CU4" s="3">
        <v>72</v>
      </c>
      <c r="DB4" s="1" t="s">
        <v>19</v>
      </c>
      <c r="DC4" s="3">
        <v>58</v>
      </c>
      <c r="DJ4" s="1" t="s">
        <v>19</v>
      </c>
      <c r="DK4" s="3">
        <v>62</v>
      </c>
      <c r="DR4" s="1"/>
      <c r="DS4" s="3"/>
    </row>
    <row r="5" spans="2:127" x14ac:dyDescent="0.35">
      <c r="B5" s="1" t="s">
        <v>20</v>
      </c>
      <c r="C5" s="3">
        <v>30</v>
      </c>
      <c r="J5" s="1" t="s">
        <v>20</v>
      </c>
      <c r="K5" s="3">
        <v>41</v>
      </c>
      <c r="R5" s="1" t="s">
        <v>20</v>
      </c>
      <c r="S5" s="3">
        <v>48</v>
      </c>
      <c r="Z5" s="1" t="s">
        <v>20</v>
      </c>
      <c r="AA5" s="3">
        <v>53</v>
      </c>
      <c r="AH5" s="1" t="s">
        <v>20</v>
      </c>
      <c r="AI5" s="3">
        <v>50</v>
      </c>
      <c r="AP5" s="1" t="s">
        <v>20</v>
      </c>
      <c r="AQ5" s="3">
        <v>49</v>
      </c>
      <c r="AX5" s="1" t="s">
        <v>20</v>
      </c>
      <c r="AY5" s="3">
        <v>43</v>
      </c>
      <c r="BF5" s="1" t="s">
        <v>20</v>
      </c>
      <c r="BG5" s="3">
        <v>47</v>
      </c>
      <c r="BN5" s="1" t="s">
        <v>20</v>
      </c>
      <c r="BO5" s="3">
        <v>41</v>
      </c>
      <c r="BV5" s="1" t="s">
        <v>20</v>
      </c>
      <c r="BW5" s="3">
        <v>29</v>
      </c>
      <c r="CD5" s="1" t="s">
        <v>20</v>
      </c>
      <c r="CE5" s="3">
        <v>42</v>
      </c>
      <c r="CL5" s="1" t="s">
        <v>20</v>
      </c>
      <c r="CM5" s="3">
        <v>30</v>
      </c>
      <c r="CT5" s="1" t="s">
        <v>20</v>
      </c>
      <c r="CU5" s="3">
        <v>41</v>
      </c>
      <c r="DB5" s="1" t="s">
        <v>20</v>
      </c>
      <c r="DC5" s="3">
        <v>31</v>
      </c>
      <c r="DJ5" s="1" t="s">
        <v>20</v>
      </c>
      <c r="DK5" s="3">
        <v>29</v>
      </c>
      <c r="DR5" s="1"/>
      <c r="DS5" s="3"/>
    </row>
    <row r="6" spans="2:127" x14ac:dyDescent="0.35">
      <c r="B6" s="1" t="s">
        <v>21</v>
      </c>
      <c r="C6" s="3" t="s">
        <v>79</v>
      </c>
      <c r="J6" s="1" t="s">
        <v>21</v>
      </c>
      <c r="K6" s="3" t="s">
        <v>22</v>
      </c>
      <c r="R6" s="1" t="s">
        <v>21</v>
      </c>
      <c r="S6" s="3" t="s">
        <v>28</v>
      </c>
      <c r="Z6" s="1" t="s">
        <v>21</v>
      </c>
      <c r="AA6" s="3" t="s">
        <v>24</v>
      </c>
      <c r="AH6" s="1" t="s">
        <v>21</v>
      </c>
      <c r="AI6" s="3" t="s">
        <v>23</v>
      </c>
      <c r="AP6" s="1" t="s">
        <v>21</v>
      </c>
      <c r="AQ6" s="3" t="s">
        <v>25</v>
      </c>
      <c r="AX6" s="1" t="s">
        <v>21</v>
      </c>
      <c r="AY6" s="3" t="s">
        <v>27</v>
      </c>
      <c r="BF6" s="1" t="s">
        <v>21</v>
      </c>
      <c r="BG6" s="3" t="s">
        <v>32</v>
      </c>
      <c r="BN6" s="1" t="s">
        <v>21</v>
      </c>
      <c r="BO6" s="3" t="s">
        <v>33</v>
      </c>
      <c r="BV6" s="1" t="s">
        <v>21</v>
      </c>
      <c r="BW6" s="3" t="s">
        <v>30</v>
      </c>
      <c r="CD6" s="1" t="s">
        <v>21</v>
      </c>
      <c r="CE6" s="3" t="s">
        <v>29</v>
      </c>
      <c r="CL6" s="1" t="s">
        <v>21</v>
      </c>
      <c r="CM6" s="3" t="s">
        <v>31</v>
      </c>
      <c r="CT6" s="1" t="s">
        <v>21</v>
      </c>
      <c r="CU6" s="3" t="s">
        <v>31</v>
      </c>
      <c r="DB6" s="1" t="s">
        <v>21</v>
      </c>
      <c r="DC6" s="3" t="s">
        <v>26</v>
      </c>
      <c r="DJ6" s="1" t="s">
        <v>21</v>
      </c>
      <c r="DK6" s="3" t="s">
        <v>26</v>
      </c>
      <c r="DR6" s="1"/>
      <c r="DS6" s="3"/>
    </row>
    <row r="8" spans="2:127" x14ac:dyDescent="0.35">
      <c r="B8" t="s">
        <v>34</v>
      </c>
      <c r="J8" t="s">
        <v>34</v>
      </c>
      <c r="R8" t="s">
        <v>34</v>
      </c>
      <c r="Z8" t="s">
        <v>34</v>
      </c>
      <c r="AH8" t="s">
        <v>34</v>
      </c>
      <c r="AP8" t="s">
        <v>34</v>
      </c>
      <c r="AX8" t="s">
        <v>34</v>
      </c>
      <c r="BF8" t="s">
        <v>34</v>
      </c>
      <c r="BN8" t="s">
        <v>34</v>
      </c>
      <c r="BV8" t="s">
        <v>34</v>
      </c>
      <c r="CD8" t="s">
        <v>34</v>
      </c>
      <c r="CL8" t="s">
        <v>34</v>
      </c>
      <c r="CT8" t="s">
        <v>34</v>
      </c>
      <c r="DB8" t="s">
        <v>34</v>
      </c>
      <c r="DJ8" t="s">
        <v>34</v>
      </c>
      <c r="DR8" t="s">
        <v>34</v>
      </c>
    </row>
    <row r="9" spans="2:127" ht="19.5" customHeight="1" x14ac:dyDescent="0.35">
      <c r="B9" s="4"/>
      <c r="C9" s="4"/>
      <c r="D9" s="15" t="s">
        <v>35</v>
      </c>
      <c r="E9" s="15"/>
      <c r="F9" s="15"/>
      <c r="G9" s="15"/>
      <c r="H9" s="7"/>
      <c r="J9" s="4"/>
      <c r="K9" s="4"/>
      <c r="L9" s="15" t="s">
        <v>35</v>
      </c>
      <c r="M9" s="15"/>
      <c r="N9" s="15"/>
      <c r="O9" s="15"/>
      <c r="P9" s="7"/>
      <c r="R9" s="4"/>
      <c r="S9" s="4"/>
      <c r="T9" s="15" t="s">
        <v>35</v>
      </c>
      <c r="U9" s="15"/>
      <c r="V9" s="15"/>
      <c r="W9" s="15"/>
      <c r="X9" s="7"/>
      <c r="Z9" s="4"/>
      <c r="AA9" s="4"/>
      <c r="AB9" s="15" t="s">
        <v>35</v>
      </c>
      <c r="AC9" s="15"/>
      <c r="AD9" s="15"/>
      <c r="AE9" s="15"/>
      <c r="AF9" s="7"/>
      <c r="AH9" s="4"/>
      <c r="AI9" s="4"/>
      <c r="AJ9" s="15" t="s">
        <v>35</v>
      </c>
      <c r="AK9" s="15"/>
      <c r="AL9" s="15"/>
      <c r="AM9" s="15"/>
      <c r="AN9" s="7"/>
      <c r="AP9" s="4"/>
      <c r="AQ9" s="4"/>
      <c r="AR9" s="15" t="s">
        <v>35</v>
      </c>
      <c r="AS9" s="15"/>
      <c r="AT9" s="15"/>
      <c r="AU9" s="15"/>
      <c r="AV9" s="7"/>
      <c r="AX9" s="4"/>
      <c r="AY9" s="4"/>
      <c r="AZ9" s="15" t="s">
        <v>35</v>
      </c>
      <c r="BA9" s="15"/>
      <c r="BB9" s="15"/>
      <c r="BC9" s="15"/>
      <c r="BD9" s="7"/>
      <c r="BF9" s="4"/>
      <c r="BG9" s="4"/>
      <c r="BH9" s="15" t="s">
        <v>35</v>
      </c>
      <c r="BI9" s="15"/>
      <c r="BJ9" s="15"/>
      <c r="BK9" s="15"/>
      <c r="BL9" s="7"/>
      <c r="BN9" s="4"/>
      <c r="BO9" s="4"/>
      <c r="BP9" s="15" t="s">
        <v>35</v>
      </c>
      <c r="BQ9" s="15"/>
      <c r="BR9" s="15"/>
      <c r="BS9" s="15"/>
      <c r="BT9" s="7"/>
      <c r="BV9" s="4"/>
      <c r="BW9" s="4"/>
      <c r="BX9" s="15" t="s">
        <v>35</v>
      </c>
      <c r="BY9" s="15"/>
      <c r="BZ9" s="15"/>
      <c r="CA9" s="15"/>
      <c r="CB9" s="7"/>
      <c r="CD9" s="4"/>
      <c r="CE9" s="4"/>
      <c r="CF9" s="15" t="s">
        <v>35</v>
      </c>
      <c r="CG9" s="15"/>
      <c r="CH9" s="15"/>
      <c r="CI9" s="15"/>
      <c r="CJ9" s="7"/>
      <c r="CL9" s="4"/>
      <c r="CM9" s="4"/>
      <c r="CN9" s="15" t="s">
        <v>35</v>
      </c>
      <c r="CO9" s="15"/>
      <c r="CP9" s="15"/>
      <c r="CQ9" s="15"/>
      <c r="CR9" s="7"/>
      <c r="CT9" s="4"/>
      <c r="CU9" s="4"/>
      <c r="CV9" s="15" t="s">
        <v>35</v>
      </c>
      <c r="CW9" s="15"/>
      <c r="CX9" s="15"/>
      <c r="CY9" s="15"/>
      <c r="CZ9" s="7"/>
      <c r="DB9" s="4"/>
      <c r="DC9" s="4"/>
      <c r="DD9" s="15" t="s">
        <v>35</v>
      </c>
      <c r="DE9" s="15"/>
      <c r="DF9" s="15"/>
      <c r="DG9" s="15"/>
      <c r="DH9" s="7"/>
      <c r="DJ9" s="4"/>
      <c r="DK9" s="4"/>
      <c r="DL9" s="15" t="s">
        <v>35</v>
      </c>
      <c r="DM9" s="15"/>
      <c r="DN9" s="15"/>
      <c r="DO9" s="15"/>
      <c r="DP9" s="7"/>
      <c r="DR9" s="16" t="s">
        <v>36</v>
      </c>
      <c r="DS9" s="16" t="s">
        <v>37</v>
      </c>
      <c r="DT9" s="15" t="s">
        <v>35</v>
      </c>
      <c r="DU9" s="15"/>
      <c r="DV9" s="15"/>
      <c r="DW9" s="15"/>
    </row>
    <row r="10" spans="2:127" ht="35.25" customHeight="1" x14ac:dyDescent="0.35">
      <c r="B10" s="5" t="s">
        <v>36</v>
      </c>
      <c r="C10" s="5" t="s">
        <v>37</v>
      </c>
      <c r="D10" s="6" t="s">
        <v>38</v>
      </c>
      <c r="E10" s="6" t="s">
        <v>39</v>
      </c>
      <c r="F10" s="6" t="s">
        <v>40</v>
      </c>
      <c r="G10" s="6" t="s">
        <v>41</v>
      </c>
      <c r="H10" s="8"/>
      <c r="J10" s="5" t="s">
        <v>36</v>
      </c>
      <c r="K10" s="5" t="s">
        <v>37</v>
      </c>
      <c r="L10" s="6" t="s">
        <v>38</v>
      </c>
      <c r="M10" s="6" t="s">
        <v>39</v>
      </c>
      <c r="N10" s="6" t="s">
        <v>40</v>
      </c>
      <c r="O10" s="6" t="s">
        <v>41</v>
      </c>
      <c r="P10" s="8"/>
      <c r="R10" s="5" t="s">
        <v>36</v>
      </c>
      <c r="S10" s="5" t="s">
        <v>37</v>
      </c>
      <c r="T10" s="6" t="s">
        <v>38</v>
      </c>
      <c r="U10" s="6" t="s">
        <v>39</v>
      </c>
      <c r="V10" s="6" t="s">
        <v>40</v>
      </c>
      <c r="W10" s="6" t="s">
        <v>41</v>
      </c>
      <c r="X10" s="8"/>
      <c r="Z10" s="5" t="s">
        <v>36</v>
      </c>
      <c r="AA10" s="5" t="s">
        <v>37</v>
      </c>
      <c r="AB10" s="6" t="s">
        <v>38</v>
      </c>
      <c r="AC10" s="6" t="s">
        <v>39</v>
      </c>
      <c r="AD10" s="6" t="s">
        <v>40</v>
      </c>
      <c r="AE10" s="6" t="s">
        <v>41</v>
      </c>
      <c r="AF10" s="8"/>
      <c r="AH10" s="5" t="s">
        <v>36</v>
      </c>
      <c r="AI10" s="5" t="s">
        <v>37</v>
      </c>
      <c r="AJ10" s="6" t="s">
        <v>38</v>
      </c>
      <c r="AK10" s="6" t="s">
        <v>39</v>
      </c>
      <c r="AL10" s="6" t="s">
        <v>40</v>
      </c>
      <c r="AM10" s="6" t="s">
        <v>41</v>
      </c>
      <c r="AN10" s="8"/>
      <c r="AP10" s="5" t="s">
        <v>36</v>
      </c>
      <c r="AQ10" s="5" t="s">
        <v>37</v>
      </c>
      <c r="AR10" s="6" t="s">
        <v>38</v>
      </c>
      <c r="AS10" s="6" t="s">
        <v>39</v>
      </c>
      <c r="AT10" s="6" t="s">
        <v>40</v>
      </c>
      <c r="AU10" s="6" t="s">
        <v>41</v>
      </c>
      <c r="AV10" s="8"/>
      <c r="AX10" s="5" t="s">
        <v>36</v>
      </c>
      <c r="AY10" s="5" t="s">
        <v>37</v>
      </c>
      <c r="AZ10" s="6" t="s">
        <v>38</v>
      </c>
      <c r="BA10" s="6" t="s">
        <v>39</v>
      </c>
      <c r="BB10" s="6" t="s">
        <v>40</v>
      </c>
      <c r="BC10" s="6" t="s">
        <v>41</v>
      </c>
      <c r="BD10" s="8"/>
      <c r="BF10" s="5" t="s">
        <v>36</v>
      </c>
      <c r="BG10" s="5" t="s">
        <v>37</v>
      </c>
      <c r="BH10" s="6" t="s">
        <v>38</v>
      </c>
      <c r="BI10" s="6" t="s">
        <v>39</v>
      </c>
      <c r="BJ10" s="6" t="s">
        <v>40</v>
      </c>
      <c r="BK10" s="6" t="s">
        <v>41</v>
      </c>
      <c r="BL10" s="8"/>
      <c r="BN10" s="5" t="s">
        <v>36</v>
      </c>
      <c r="BO10" s="5" t="s">
        <v>37</v>
      </c>
      <c r="BP10" s="6" t="s">
        <v>38</v>
      </c>
      <c r="BQ10" s="6" t="s">
        <v>39</v>
      </c>
      <c r="BR10" s="6" t="s">
        <v>40</v>
      </c>
      <c r="BS10" s="6" t="s">
        <v>41</v>
      </c>
      <c r="BT10" s="8"/>
      <c r="BV10" s="5" t="s">
        <v>36</v>
      </c>
      <c r="BW10" s="5" t="s">
        <v>37</v>
      </c>
      <c r="BX10" s="6" t="s">
        <v>38</v>
      </c>
      <c r="BY10" s="6" t="s">
        <v>39</v>
      </c>
      <c r="BZ10" s="6" t="s">
        <v>40</v>
      </c>
      <c r="CA10" s="6" t="s">
        <v>41</v>
      </c>
      <c r="CB10" s="8"/>
      <c r="CD10" s="5" t="s">
        <v>36</v>
      </c>
      <c r="CE10" s="5" t="s">
        <v>37</v>
      </c>
      <c r="CF10" s="6" t="s">
        <v>38</v>
      </c>
      <c r="CG10" s="6" t="s">
        <v>39</v>
      </c>
      <c r="CH10" s="6" t="s">
        <v>40</v>
      </c>
      <c r="CI10" s="6" t="s">
        <v>41</v>
      </c>
      <c r="CJ10" s="8"/>
      <c r="CL10" s="5" t="s">
        <v>36</v>
      </c>
      <c r="CM10" s="5" t="s">
        <v>37</v>
      </c>
      <c r="CN10" s="6" t="s">
        <v>38</v>
      </c>
      <c r="CO10" s="6" t="s">
        <v>39</v>
      </c>
      <c r="CP10" s="6" t="s">
        <v>40</v>
      </c>
      <c r="CQ10" s="6" t="s">
        <v>41</v>
      </c>
      <c r="CR10" s="8"/>
      <c r="CT10" s="5" t="s">
        <v>36</v>
      </c>
      <c r="CU10" s="5" t="s">
        <v>37</v>
      </c>
      <c r="CV10" s="6" t="s">
        <v>38</v>
      </c>
      <c r="CW10" s="6" t="s">
        <v>39</v>
      </c>
      <c r="CX10" s="6" t="s">
        <v>40</v>
      </c>
      <c r="CY10" s="6" t="s">
        <v>41</v>
      </c>
      <c r="CZ10" s="8"/>
      <c r="DB10" s="5" t="s">
        <v>36</v>
      </c>
      <c r="DC10" s="5" t="s">
        <v>37</v>
      </c>
      <c r="DD10" s="6" t="s">
        <v>38</v>
      </c>
      <c r="DE10" s="6" t="s">
        <v>39</v>
      </c>
      <c r="DF10" s="6" t="s">
        <v>40</v>
      </c>
      <c r="DG10" s="6" t="s">
        <v>41</v>
      </c>
      <c r="DH10" s="8"/>
      <c r="DJ10" s="5" t="s">
        <v>36</v>
      </c>
      <c r="DK10" s="5" t="s">
        <v>37</v>
      </c>
      <c r="DL10" s="6" t="s">
        <v>38</v>
      </c>
      <c r="DM10" s="6" t="s">
        <v>39</v>
      </c>
      <c r="DN10" s="6" t="s">
        <v>40</v>
      </c>
      <c r="DO10" s="6" t="s">
        <v>41</v>
      </c>
      <c r="DP10" s="8"/>
      <c r="DR10" s="17"/>
      <c r="DS10" s="17"/>
      <c r="DT10" s="6" t="s">
        <v>38</v>
      </c>
      <c r="DU10" s="6" t="s">
        <v>39</v>
      </c>
      <c r="DV10" s="6" t="s">
        <v>40</v>
      </c>
      <c r="DW10" s="6" t="s">
        <v>41</v>
      </c>
    </row>
    <row r="11" spans="2:127" x14ac:dyDescent="0.35">
      <c r="B11" s="5">
        <v>0</v>
      </c>
      <c r="C11" s="4" t="s">
        <v>42</v>
      </c>
      <c r="D11" s="5">
        <v>1</v>
      </c>
      <c r="E11" s="5"/>
      <c r="F11" s="5"/>
      <c r="G11" s="5"/>
      <c r="J11" s="5">
        <v>0</v>
      </c>
      <c r="K11" s="4" t="s">
        <v>42</v>
      </c>
      <c r="L11" s="5"/>
      <c r="M11" s="5">
        <v>1</v>
      </c>
      <c r="N11" s="4"/>
      <c r="O11" s="4"/>
      <c r="R11" s="5">
        <v>0</v>
      </c>
      <c r="S11" s="4" t="s">
        <v>42</v>
      </c>
      <c r="T11" s="5">
        <v>1</v>
      </c>
      <c r="U11" s="5"/>
      <c r="V11" s="5"/>
      <c r="W11" s="5"/>
      <c r="Z11" s="5">
        <v>0</v>
      </c>
      <c r="AA11" s="4" t="s">
        <v>42</v>
      </c>
      <c r="AB11" s="5">
        <v>1</v>
      </c>
      <c r="AC11" s="5"/>
      <c r="AD11" s="5"/>
      <c r="AE11" s="5"/>
      <c r="AH11" s="5">
        <v>0</v>
      </c>
      <c r="AI11" s="4" t="s">
        <v>42</v>
      </c>
      <c r="AJ11" s="5">
        <v>1</v>
      </c>
      <c r="AK11" s="5"/>
      <c r="AL11" s="5"/>
      <c r="AM11" s="5"/>
      <c r="AP11" s="5">
        <v>0</v>
      </c>
      <c r="AQ11" s="4" t="s">
        <v>42</v>
      </c>
      <c r="AR11" s="5"/>
      <c r="AS11" s="5">
        <v>1</v>
      </c>
      <c r="AT11" s="5"/>
      <c r="AU11" s="5"/>
      <c r="AX11" s="5">
        <v>0</v>
      </c>
      <c r="AY11" s="4" t="s">
        <v>42</v>
      </c>
      <c r="AZ11" s="5">
        <v>1</v>
      </c>
      <c r="BA11" s="5"/>
      <c r="BB11" s="5"/>
      <c r="BC11" s="5"/>
      <c r="BF11" s="5">
        <v>0</v>
      </c>
      <c r="BG11" s="4" t="s">
        <v>42</v>
      </c>
      <c r="BH11" s="5">
        <v>1</v>
      </c>
      <c r="BI11" s="5"/>
      <c r="BJ11" s="5"/>
      <c r="BK11" s="5"/>
      <c r="BN11" s="5">
        <v>0</v>
      </c>
      <c r="BO11" s="4" t="s">
        <v>42</v>
      </c>
      <c r="BP11" s="5"/>
      <c r="BQ11" s="5">
        <v>1</v>
      </c>
      <c r="BR11" s="5"/>
      <c r="BS11" s="5"/>
      <c r="BV11" s="5">
        <v>0</v>
      </c>
      <c r="BW11" s="4" t="s">
        <v>42</v>
      </c>
      <c r="BX11" s="5">
        <v>1</v>
      </c>
      <c r="BY11" s="5"/>
      <c r="BZ11" s="5"/>
      <c r="CA11" s="5"/>
      <c r="CD11" s="5">
        <v>0</v>
      </c>
      <c r="CE11" s="4" t="s">
        <v>42</v>
      </c>
      <c r="CF11" s="5">
        <v>1</v>
      </c>
      <c r="CG11" s="5"/>
      <c r="CH11" s="5"/>
      <c r="CI11" s="5"/>
      <c r="CL11" s="5">
        <v>0</v>
      </c>
      <c r="CM11" s="4" t="s">
        <v>42</v>
      </c>
      <c r="CN11" s="5"/>
      <c r="CO11" s="5">
        <v>1</v>
      </c>
      <c r="CP11" s="5"/>
      <c r="CQ11" s="5"/>
      <c r="CT11" s="5">
        <v>0</v>
      </c>
      <c r="CU11" s="4" t="s">
        <v>42</v>
      </c>
      <c r="CV11" s="5">
        <v>1</v>
      </c>
      <c r="CW11" s="5"/>
      <c r="CX11" s="5"/>
      <c r="CY11" s="5"/>
      <c r="DB11" s="5">
        <v>0</v>
      </c>
      <c r="DC11" s="4" t="s">
        <v>42</v>
      </c>
      <c r="DD11" s="5">
        <v>1</v>
      </c>
      <c r="DE11" s="5"/>
      <c r="DF11" s="5"/>
      <c r="DG11" s="5"/>
      <c r="DJ11" s="5">
        <v>0</v>
      </c>
      <c r="DK11" s="4" t="s">
        <v>42</v>
      </c>
      <c r="DL11" s="5">
        <v>1</v>
      </c>
      <c r="DM11" s="5"/>
      <c r="DN11" s="5"/>
      <c r="DO11" s="5"/>
      <c r="DR11" s="5">
        <v>0</v>
      </c>
      <c r="DS11" s="14" t="s">
        <v>42</v>
      </c>
      <c r="DT11" s="5"/>
      <c r="DU11" s="5"/>
      <c r="DV11" s="5"/>
      <c r="DW11" s="5"/>
    </row>
    <row r="12" spans="2:127" x14ac:dyDescent="0.35">
      <c r="B12" s="5">
        <v>1</v>
      </c>
      <c r="C12" s="4" t="s">
        <v>43</v>
      </c>
      <c r="D12" s="5"/>
      <c r="E12" s="5">
        <v>1</v>
      </c>
      <c r="F12" s="5"/>
      <c r="G12" s="5"/>
      <c r="J12" s="5">
        <v>1</v>
      </c>
      <c r="K12" s="4" t="s">
        <v>43</v>
      </c>
      <c r="L12" s="5"/>
      <c r="M12" s="5">
        <v>1</v>
      </c>
      <c r="N12" s="4"/>
      <c r="O12" s="4"/>
      <c r="R12" s="5">
        <v>1</v>
      </c>
      <c r="S12" s="4" t="s">
        <v>43</v>
      </c>
      <c r="T12" s="5">
        <v>1</v>
      </c>
      <c r="U12" s="5"/>
      <c r="V12" s="5"/>
      <c r="W12" s="5"/>
      <c r="Z12" s="5">
        <v>1</v>
      </c>
      <c r="AA12" s="4" t="s">
        <v>43</v>
      </c>
      <c r="AB12" s="5">
        <v>1</v>
      </c>
      <c r="AC12" s="5"/>
      <c r="AD12" s="5"/>
      <c r="AE12" s="5"/>
      <c r="AH12" s="5">
        <v>1</v>
      </c>
      <c r="AI12" s="4" t="s">
        <v>43</v>
      </c>
      <c r="AJ12" s="5">
        <v>1</v>
      </c>
      <c r="AK12" s="5"/>
      <c r="AL12" s="5"/>
      <c r="AM12" s="5"/>
      <c r="AP12" s="5">
        <v>1</v>
      </c>
      <c r="AQ12" s="4" t="s">
        <v>43</v>
      </c>
      <c r="AR12" s="5">
        <v>1</v>
      </c>
      <c r="AS12" s="5"/>
      <c r="AT12" s="5"/>
      <c r="AU12" s="5"/>
      <c r="AX12" s="5">
        <v>1</v>
      </c>
      <c r="AY12" s="4" t="s">
        <v>43</v>
      </c>
      <c r="AZ12" s="5">
        <v>1</v>
      </c>
      <c r="BA12" s="5"/>
      <c r="BB12" s="5"/>
      <c r="BC12" s="5"/>
      <c r="BF12" s="5">
        <v>1</v>
      </c>
      <c r="BG12" s="4" t="s">
        <v>43</v>
      </c>
      <c r="BH12" s="5"/>
      <c r="BI12" s="5">
        <v>1</v>
      </c>
      <c r="BJ12" s="5"/>
      <c r="BK12" s="5"/>
      <c r="BN12" s="5">
        <v>1</v>
      </c>
      <c r="BO12" s="4" t="s">
        <v>43</v>
      </c>
      <c r="BP12" s="5">
        <v>1</v>
      </c>
      <c r="BQ12" s="5"/>
      <c r="BR12" s="5"/>
      <c r="BS12" s="5"/>
      <c r="BV12" s="5">
        <v>1</v>
      </c>
      <c r="BW12" s="4" t="s">
        <v>43</v>
      </c>
      <c r="BX12" s="5">
        <v>1</v>
      </c>
      <c r="BY12" s="5"/>
      <c r="BZ12" s="5"/>
      <c r="CA12" s="5"/>
      <c r="CD12" s="5">
        <v>1</v>
      </c>
      <c r="CE12" s="4" t="s">
        <v>43</v>
      </c>
      <c r="CF12" s="5">
        <v>1</v>
      </c>
      <c r="CG12" s="5"/>
      <c r="CH12" s="5"/>
      <c r="CI12" s="5"/>
      <c r="CL12" s="5">
        <v>1</v>
      </c>
      <c r="CM12" s="4" t="s">
        <v>43</v>
      </c>
      <c r="CN12" s="5"/>
      <c r="CO12" s="5">
        <v>1</v>
      </c>
      <c r="CP12" s="5"/>
      <c r="CQ12" s="5"/>
      <c r="CT12" s="5">
        <v>1</v>
      </c>
      <c r="CU12" s="4" t="s">
        <v>43</v>
      </c>
      <c r="CV12" s="5"/>
      <c r="CW12" s="5">
        <v>1</v>
      </c>
      <c r="CX12" s="5"/>
      <c r="CY12" s="5"/>
      <c r="DB12" s="5">
        <v>1</v>
      </c>
      <c r="DC12" s="4" t="s">
        <v>43</v>
      </c>
      <c r="DD12" s="5">
        <v>1</v>
      </c>
      <c r="DE12" s="5"/>
      <c r="DF12" s="5"/>
      <c r="DG12" s="5"/>
      <c r="DJ12" s="5">
        <v>1</v>
      </c>
      <c r="DK12" s="4" t="s">
        <v>43</v>
      </c>
      <c r="DL12" s="5">
        <v>1</v>
      </c>
      <c r="DM12" s="5"/>
      <c r="DN12" s="5"/>
      <c r="DO12" s="5"/>
      <c r="DR12" s="5">
        <v>1</v>
      </c>
      <c r="DS12" s="14" t="s">
        <v>43</v>
      </c>
      <c r="DT12" s="5"/>
      <c r="DU12" s="5"/>
      <c r="DV12" s="5"/>
      <c r="DW12" s="5"/>
    </row>
    <row r="13" spans="2:127" x14ac:dyDescent="0.35">
      <c r="B13" s="5">
        <v>2</v>
      </c>
      <c r="C13" s="4" t="s">
        <v>44</v>
      </c>
      <c r="D13" s="5"/>
      <c r="E13" s="5">
        <v>1</v>
      </c>
      <c r="F13" s="5"/>
      <c r="G13" s="5"/>
      <c r="J13" s="5">
        <v>2</v>
      </c>
      <c r="K13" s="4" t="s">
        <v>44</v>
      </c>
      <c r="L13" s="5"/>
      <c r="M13" s="5">
        <v>1</v>
      </c>
      <c r="N13" s="4"/>
      <c r="O13" s="4"/>
      <c r="R13" s="5">
        <v>2</v>
      </c>
      <c r="S13" s="4" t="s">
        <v>44</v>
      </c>
      <c r="T13" s="5">
        <v>1</v>
      </c>
      <c r="U13" s="5"/>
      <c r="V13" s="5"/>
      <c r="W13" s="5"/>
      <c r="Z13" s="5">
        <v>2</v>
      </c>
      <c r="AA13" s="4" t="s">
        <v>44</v>
      </c>
      <c r="AB13" s="5">
        <v>1</v>
      </c>
      <c r="AC13" s="5"/>
      <c r="AD13" s="5"/>
      <c r="AE13" s="5"/>
      <c r="AH13" s="5">
        <v>2</v>
      </c>
      <c r="AI13" s="4" t="s">
        <v>44</v>
      </c>
      <c r="AJ13" s="5">
        <v>1</v>
      </c>
      <c r="AK13" s="5"/>
      <c r="AL13" s="5"/>
      <c r="AM13" s="5"/>
      <c r="AP13" s="5">
        <v>2</v>
      </c>
      <c r="AQ13" s="4" t="s">
        <v>44</v>
      </c>
      <c r="AR13" s="5">
        <v>1</v>
      </c>
      <c r="AS13" s="5"/>
      <c r="AT13" s="5"/>
      <c r="AU13" s="5"/>
      <c r="AX13" s="5">
        <v>2</v>
      </c>
      <c r="AY13" s="4" t="s">
        <v>44</v>
      </c>
      <c r="AZ13" s="5">
        <v>1</v>
      </c>
      <c r="BA13" s="5"/>
      <c r="BB13" s="5"/>
      <c r="BC13" s="5"/>
      <c r="BF13" s="5">
        <v>2</v>
      </c>
      <c r="BG13" s="4" t="s">
        <v>44</v>
      </c>
      <c r="BH13" s="5">
        <v>1</v>
      </c>
      <c r="BI13" s="5"/>
      <c r="BJ13" s="5"/>
      <c r="BK13" s="5"/>
      <c r="BN13" s="5">
        <v>2</v>
      </c>
      <c r="BO13" s="4" t="s">
        <v>44</v>
      </c>
      <c r="BP13" s="5">
        <v>1</v>
      </c>
      <c r="BQ13" s="5"/>
      <c r="BR13" s="5"/>
      <c r="BS13" s="5"/>
      <c r="BV13" s="5">
        <v>2</v>
      </c>
      <c r="BW13" s="4" t="s">
        <v>44</v>
      </c>
      <c r="BX13" s="5">
        <v>1</v>
      </c>
      <c r="BY13" s="5"/>
      <c r="BZ13" s="5"/>
      <c r="CA13" s="5"/>
      <c r="CD13" s="5">
        <v>2</v>
      </c>
      <c r="CE13" s="4" t="s">
        <v>44</v>
      </c>
      <c r="CF13" s="5">
        <v>1</v>
      </c>
      <c r="CG13" s="5"/>
      <c r="CH13" s="5"/>
      <c r="CI13" s="5"/>
      <c r="CL13" s="5">
        <v>2</v>
      </c>
      <c r="CM13" s="4" t="s">
        <v>44</v>
      </c>
      <c r="CN13" s="5">
        <v>1</v>
      </c>
      <c r="CO13" s="5"/>
      <c r="CP13" s="5"/>
      <c r="CQ13" s="5"/>
      <c r="CT13" s="5">
        <v>2</v>
      </c>
      <c r="CU13" s="4" t="s">
        <v>44</v>
      </c>
      <c r="CV13" s="5">
        <v>1</v>
      </c>
      <c r="CW13" s="5"/>
      <c r="CX13" s="5"/>
      <c r="CY13" s="5"/>
      <c r="DB13" s="5">
        <v>2</v>
      </c>
      <c r="DC13" s="4" t="s">
        <v>44</v>
      </c>
      <c r="DD13" s="5"/>
      <c r="DE13" s="5">
        <v>1</v>
      </c>
      <c r="DF13" s="5"/>
      <c r="DG13" s="5"/>
      <c r="DJ13" s="5">
        <v>2</v>
      </c>
      <c r="DK13" s="4" t="s">
        <v>44</v>
      </c>
      <c r="DL13" s="5">
        <v>1</v>
      </c>
      <c r="DM13" s="5"/>
      <c r="DN13" s="5"/>
      <c r="DO13" s="5"/>
      <c r="DR13" s="5">
        <v>2</v>
      </c>
      <c r="DS13" s="14" t="s">
        <v>44</v>
      </c>
      <c r="DT13" s="5"/>
      <c r="DU13" s="5"/>
      <c r="DV13" s="5"/>
      <c r="DW13" s="5"/>
    </row>
    <row r="14" spans="2:127" x14ac:dyDescent="0.35">
      <c r="B14" s="5">
        <v>3</v>
      </c>
      <c r="C14" s="4" t="s">
        <v>45</v>
      </c>
      <c r="D14" s="5"/>
      <c r="E14" s="5">
        <v>1</v>
      </c>
      <c r="F14" s="5"/>
      <c r="G14" s="5"/>
      <c r="J14" s="5">
        <v>3</v>
      </c>
      <c r="K14" s="4" t="s">
        <v>45</v>
      </c>
      <c r="L14" s="5"/>
      <c r="M14" s="5">
        <v>1</v>
      </c>
      <c r="N14" s="4"/>
      <c r="O14" s="4"/>
      <c r="R14" s="5">
        <v>3</v>
      </c>
      <c r="S14" s="4" t="s">
        <v>45</v>
      </c>
      <c r="T14" s="5"/>
      <c r="U14" s="5">
        <v>1</v>
      </c>
      <c r="V14" s="5"/>
      <c r="W14" s="5"/>
      <c r="Z14" s="5">
        <v>3</v>
      </c>
      <c r="AA14" s="4" t="s">
        <v>45</v>
      </c>
      <c r="AB14" s="5">
        <v>1</v>
      </c>
      <c r="AC14" s="5"/>
      <c r="AD14" s="5"/>
      <c r="AE14" s="5"/>
      <c r="AH14" s="5">
        <v>3</v>
      </c>
      <c r="AI14" s="4" t="s">
        <v>45</v>
      </c>
      <c r="AJ14" s="5">
        <v>1</v>
      </c>
      <c r="AK14" s="5"/>
      <c r="AL14" s="5"/>
      <c r="AM14" s="5"/>
      <c r="AP14" s="5">
        <v>3</v>
      </c>
      <c r="AQ14" s="4" t="s">
        <v>45</v>
      </c>
      <c r="AR14" s="5">
        <v>1</v>
      </c>
      <c r="AS14" s="5"/>
      <c r="AT14" s="5"/>
      <c r="AU14" s="5"/>
      <c r="AX14" s="5">
        <v>3</v>
      </c>
      <c r="AY14" s="4" t="s">
        <v>45</v>
      </c>
      <c r="AZ14" s="5">
        <v>1</v>
      </c>
      <c r="BA14" s="5"/>
      <c r="BB14" s="5"/>
      <c r="BC14" s="5"/>
      <c r="BF14" s="5">
        <v>3</v>
      </c>
      <c r="BG14" s="4" t="s">
        <v>45</v>
      </c>
      <c r="BH14" s="5">
        <v>1</v>
      </c>
      <c r="BI14" s="5"/>
      <c r="BJ14" s="5"/>
      <c r="BK14" s="5"/>
      <c r="BN14" s="5">
        <v>3</v>
      </c>
      <c r="BO14" s="4" t="s">
        <v>45</v>
      </c>
      <c r="BP14" s="5">
        <v>1</v>
      </c>
      <c r="BQ14" s="5"/>
      <c r="BR14" s="5"/>
      <c r="BS14" s="5"/>
      <c r="BV14" s="5">
        <v>3</v>
      </c>
      <c r="BW14" s="4" t="s">
        <v>45</v>
      </c>
      <c r="BX14" s="5">
        <v>1</v>
      </c>
      <c r="BY14" s="5"/>
      <c r="BZ14" s="5"/>
      <c r="CA14" s="5"/>
      <c r="CD14" s="5">
        <v>3</v>
      </c>
      <c r="CE14" s="4" t="s">
        <v>45</v>
      </c>
      <c r="CF14" s="5">
        <v>1</v>
      </c>
      <c r="CG14" s="5"/>
      <c r="CH14" s="5"/>
      <c r="CI14" s="5"/>
      <c r="CL14" s="5">
        <v>3</v>
      </c>
      <c r="CM14" s="4" t="s">
        <v>45</v>
      </c>
      <c r="CN14" s="5">
        <v>1</v>
      </c>
      <c r="CO14" s="5"/>
      <c r="CP14" s="5"/>
      <c r="CQ14" s="5"/>
      <c r="CT14" s="5">
        <v>3</v>
      </c>
      <c r="CU14" s="4" t="s">
        <v>45</v>
      </c>
      <c r="CV14" s="5">
        <v>1</v>
      </c>
      <c r="CW14" s="5"/>
      <c r="CX14" s="5"/>
      <c r="CY14" s="5"/>
      <c r="DB14" s="5">
        <v>3</v>
      </c>
      <c r="DC14" s="4" t="s">
        <v>45</v>
      </c>
      <c r="DD14" s="5"/>
      <c r="DE14" s="5">
        <v>1</v>
      </c>
      <c r="DF14" s="5"/>
      <c r="DG14" s="5"/>
      <c r="DJ14" s="5">
        <v>3</v>
      </c>
      <c r="DK14" s="4" t="s">
        <v>45</v>
      </c>
      <c r="DL14" s="5">
        <v>1</v>
      </c>
      <c r="DM14" s="5"/>
      <c r="DN14" s="5"/>
      <c r="DO14" s="5"/>
      <c r="DR14" s="5">
        <v>3</v>
      </c>
      <c r="DS14" s="14" t="s">
        <v>45</v>
      </c>
      <c r="DT14" s="5"/>
      <c r="DU14" s="5"/>
      <c r="DV14" s="5"/>
      <c r="DW14" s="5"/>
    </row>
    <row r="15" spans="2:127" x14ac:dyDescent="0.35">
      <c r="B15" s="5">
        <v>4</v>
      </c>
      <c r="C15" s="4" t="s">
        <v>46</v>
      </c>
      <c r="D15" s="5">
        <v>1</v>
      </c>
      <c r="E15" s="5"/>
      <c r="F15" s="5"/>
      <c r="G15" s="5"/>
      <c r="J15" s="5">
        <v>4</v>
      </c>
      <c r="K15" s="4" t="s">
        <v>46</v>
      </c>
      <c r="L15" s="5">
        <v>1</v>
      </c>
      <c r="M15" s="5"/>
      <c r="N15" s="4"/>
      <c r="O15" s="4"/>
      <c r="R15" s="5">
        <v>4</v>
      </c>
      <c r="S15" s="4" t="s">
        <v>46</v>
      </c>
      <c r="T15" s="5">
        <v>1</v>
      </c>
      <c r="U15" s="5"/>
      <c r="V15" s="5"/>
      <c r="W15" s="5"/>
      <c r="Z15" s="5">
        <v>4</v>
      </c>
      <c r="AA15" s="4" t="s">
        <v>46</v>
      </c>
      <c r="AB15" s="5">
        <v>1</v>
      </c>
      <c r="AC15" s="5"/>
      <c r="AD15" s="5"/>
      <c r="AE15" s="5"/>
      <c r="AH15" s="5">
        <v>4</v>
      </c>
      <c r="AI15" s="4" t="s">
        <v>46</v>
      </c>
      <c r="AJ15" s="5">
        <v>1</v>
      </c>
      <c r="AK15" s="5"/>
      <c r="AL15" s="5"/>
      <c r="AM15" s="5"/>
      <c r="AP15" s="5">
        <v>4</v>
      </c>
      <c r="AQ15" s="4" t="s">
        <v>46</v>
      </c>
      <c r="AR15" s="5">
        <v>1</v>
      </c>
      <c r="AS15" s="5"/>
      <c r="AT15" s="5"/>
      <c r="AU15" s="5"/>
      <c r="AX15" s="5">
        <v>4</v>
      </c>
      <c r="AY15" s="4" t="s">
        <v>46</v>
      </c>
      <c r="AZ15" s="5">
        <v>1</v>
      </c>
      <c r="BA15" s="5"/>
      <c r="BB15" s="5"/>
      <c r="BC15" s="5"/>
      <c r="BF15" s="5">
        <v>4</v>
      </c>
      <c r="BG15" s="4" t="s">
        <v>46</v>
      </c>
      <c r="BH15" s="5">
        <v>1</v>
      </c>
      <c r="BI15" s="5"/>
      <c r="BJ15" s="5"/>
      <c r="BK15" s="5"/>
      <c r="BN15" s="5">
        <v>4</v>
      </c>
      <c r="BO15" s="4" t="s">
        <v>46</v>
      </c>
      <c r="BP15" s="5">
        <v>1</v>
      </c>
      <c r="BQ15" s="5"/>
      <c r="BR15" s="5"/>
      <c r="BS15" s="5"/>
      <c r="BV15" s="5">
        <v>4</v>
      </c>
      <c r="BW15" s="4" t="s">
        <v>46</v>
      </c>
      <c r="BX15" s="5">
        <v>1</v>
      </c>
      <c r="BY15" s="5"/>
      <c r="BZ15" s="5"/>
      <c r="CA15" s="5"/>
      <c r="CD15" s="5">
        <v>4</v>
      </c>
      <c r="CE15" s="4" t="s">
        <v>46</v>
      </c>
      <c r="CF15" s="5"/>
      <c r="CG15" s="5">
        <v>1</v>
      </c>
      <c r="CH15" s="5"/>
      <c r="CI15" s="5"/>
      <c r="CL15" s="5">
        <v>4</v>
      </c>
      <c r="CM15" s="4" t="s">
        <v>46</v>
      </c>
      <c r="CN15" s="5">
        <v>1</v>
      </c>
      <c r="CO15" s="5"/>
      <c r="CP15" s="5"/>
      <c r="CQ15" s="5"/>
      <c r="CT15" s="5">
        <v>4</v>
      </c>
      <c r="CU15" s="4" t="s">
        <v>46</v>
      </c>
      <c r="CV15" s="5">
        <v>1</v>
      </c>
      <c r="CW15" s="5"/>
      <c r="CX15" s="5"/>
      <c r="CY15" s="5"/>
      <c r="DB15" s="5">
        <v>4</v>
      </c>
      <c r="DC15" s="4" t="s">
        <v>46</v>
      </c>
      <c r="DD15" s="5">
        <v>1</v>
      </c>
      <c r="DE15" s="5"/>
      <c r="DF15" s="5"/>
      <c r="DG15" s="5"/>
      <c r="DJ15" s="5">
        <v>4</v>
      </c>
      <c r="DK15" s="4" t="s">
        <v>46</v>
      </c>
      <c r="DL15" s="5">
        <v>1</v>
      </c>
      <c r="DM15" s="5"/>
      <c r="DN15" s="5"/>
      <c r="DO15" s="5"/>
      <c r="DR15" s="5">
        <v>4</v>
      </c>
      <c r="DS15" s="14" t="s">
        <v>46</v>
      </c>
      <c r="DT15" s="5"/>
      <c r="DU15" s="5"/>
      <c r="DV15" s="5"/>
      <c r="DW15" s="5"/>
    </row>
    <row r="16" spans="2:127" x14ac:dyDescent="0.35">
      <c r="B16" s="5">
        <v>5</v>
      </c>
      <c r="C16" s="4" t="s">
        <v>47</v>
      </c>
      <c r="D16" s="5">
        <v>1</v>
      </c>
      <c r="E16" s="5"/>
      <c r="F16" s="5"/>
      <c r="G16" s="5"/>
      <c r="J16" s="5">
        <v>5</v>
      </c>
      <c r="K16" s="4" t="s">
        <v>47</v>
      </c>
      <c r="L16" s="5">
        <v>1</v>
      </c>
      <c r="M16" s="5"/>
      <c r="N16" s="4"/>
      <c r="O16" s="4"/>
      <c r="R16" s="5">
        <v>5</v>
      </c>
      <c r="S16" s="4" t="s">
        <v>47</v>
      </c>
      <c r="T16" s="5">
        <v>1</v>
      </c>
      <c r="U16" s="5"/>
      <c r="V16" s="5"/>
      <c r="W16" s="5"/>
      <c r="Z16" s="5">
        <v>5</v>
      </c>
      <c r="AA16" s="4" t="s">
        <v>47</v>
      </c>
      <c r="AB16" s="5">
        <v>1</v>
      </c>
      <c r="AC16" s="5"/>
      <c r="AD16" s="5"/>
      <c r="AE16" s="5"/>
      <c r="AH16" s="5">
        <v>5</v>
      </c>
      <c r="AI16" s="4" t="s">
        <v>47</v>
      </c>
      <c r="AJ16" s="5">
        <v>1</v>
      </c>
      <c r="AK16" s="5"/>
      <c r="AL16" s="5"/>
      <c r="AM16" s="5"/>
      <c r="AP16" s="5">
        <v>5</v>
      </c>
      <c r="AQ16" s="4" t="s">
        <v>47</v>
      </c>
      <c r="AR16" s="5"/>
      <c r="AS16" s="5">
        <v>1</v>
      </c>
      <c r="AT16" s="5"/>
      <c r="AU16" s="5"/>
      <c r="AX16" s="5">
        <v>5</v>
      </c>
      <c r="AY16" s="4" t="s">
        <v>47</v>
      </c>
      <c r="AZ16" s="5">
        <v>1</v>
      </c>
      <c r="BA16" s="5"/>
      <c r="BB16" s="5"/>
      <c r="BC16" s="5"/>
      <c r="BF16" s="5">
        <v>5</v>
      </c>
      <c r="BG16" s="4" t="s">
        <v>47</v>
      </c>
      <c r="BH16" s="5">
        <v>1</v>
      </c>
      <c r="BI16" s="5"/>
      <c r="BJ16" s="5"/>
      <c r="BK16" s="5"/>
      <c r="BN16" s="5">
        <v>5</v>
      </c>
      <c r="BO16" s="4" t="s">
        <v>47</v>
      </c>
      <c r="BP16" s="5">
        <v>1</v>
      </c>
      <c r="BQ16" s="5"/>
      <c r="BR16" s="5"/>
      <c r="BS16" s="5"/>
      <c r="BV16" s="5">
        <v>5</v>
      </c>
      <c r="BW16" s="4" t="s">
        <v>47</v>
      </c>
      <c r="BX16" s="5">
        <v>1</v>
      </c>
      <c r="BY16" s="5"/>
      <c r="BZ16" s="5"/>
      <c r="CA16" s="5"/>
      <c r="CD16" s="5">
        <v>5</v>
      </c>
      <c r="CE16" s="4" t="s">
        <v>47</v>
      </c>
      <c r="CF16" s="5"/>
      <c r="CG16" s="5">
        <v>1</v>
      </c>
      <c r="CH16" s="5"/>
      <c r="CI16" s="5"/>
      <c r="CL16" s="5">
        <v>5</v>
      </c>
      <c r="CM16" s="4" t="s">
        <v>47</v>
      </c>
      <c r="CN16" s="5"/>
      <c r="CO16" s="5">
        <v>1</v>
      </c>
      <c r="CP16" s="5"/>
      <c r="CQ16" s="5"/>
      <c r="CT16" s="5">
        <v>5</v>
      </c>
      <c r="CU16" s="4" t="s">
        <v>47</v>
      </c>
      <c r="CV16" s="5">
        <v>1</v>
      </c>
      <c r="CW16" s="5"/>
      <c r="CX16" s="5"/>
      <c r="CY16" s="5"/>
      <c r="DB16" s="5">
        <v>5</v>
      </c>
      <c r="DC16" s="4" t="s">
        <v>47</v>
      </c>
      <c r="DD16" s="5">
        <v>1</v>
      </c>
      <c r="DE16" s="5"/>
      <c r="DF16" s="5"/>
      <c r="DG16" s="5"/>
      <c r="DJ16" s="5">
        <v>5</v>
      </c>
      <c r="DK16" s="4" t="s">
        <v>47</v>
      </c>
      <c r="DL16" s="5"/>
      <c r="DM16" s="5">
        <v>1</v>
      </c>
      <c r="DN16" s="5"/>
      <c r="DO16" s="5"/>
      <c r="DR16" s="5">
        <v>5</v>
      </c>
      <c r="DS16" s="14" t="s">
        <v>47</v>
      </c>
      <c r="DT16" s="5"/>
      <c r="DU16" s="5"/>
      <c r="DV16" s="5"/>
      <c r="DW16" s="5"/>
    </row>
    <row r="17" spans="2:127" x14ac:dyDescent="0.35">
      <c r="B17" s="5">
        <v>6</v>
      </c>
      <c r="C17" s="4" t="s">
        <v>48</v>
      </c>
      <c r="D17" s="5">
        <v>1</v>
      </c>
      <c r="E17" s="5"/>
      <c r="F17" s="5"/>
      <c r="G17" s="5"/>
      <c r="J17" s="5">
        <v>6</v>
      </c>
      <c r="K17" s="4" t="s">
        <v>48</v>
      </c>
      <c r="L17" s="5">
        <v>1</v>
      </c>
      <c r="M17" s="5"/>
      <c r="N17" s="4"/>
      <c r="O17" s="4"/>
      <c r="R17" s="5">
        <v>6</v>
      </c>
      <c r="S17" s="4" t="s">
        <v>48</v>
      </c>
      <c r="T17" s="5">
        <v>1</v>
      </c>
      <c r="U17" s="5"/>
      <c r="V17" s="5"/>
      <c r="W17" s="5"/>
      <c r="Z17" s="5">
        <v>6</v>
      </c>
      <c r="AA17" s="4" t="s">
        <v>48</v>
      </c>
      <c r="AB17" s="5">
        <v>1</v>
      </c>
      <c r="AC17" s="5"/>
      <c r="AD17" s="5"/>
      <c r="AE17" s="5"/>
      <c r="AH17" s="5">
        <v>6</v>
      </c>
      <c r="AI17" s="4" t="s">
        <v>48</v>
      </c>
      <c r="AJ17" s="5">
        <v>1</v>
      </c>
      <c r="AK17" s="5"/>
      <c r="AL17" s="5"/>
      <c r="AM17" s="5"/>
      <c r="AP17" s="5">
        <v>6</v>
      </c>
      <c r="AQ17" s="4" t="s">
        <v>48</v>
      </c>
      <c r="AR17" s="5">
        <v>1</v>
      </c>
      <c r="AS17" s="5"/>
      <c r="AT17" s="5"/>
      <c r="AU17" s="5"/>
      <c r="AX17" s="5">
        <v>6</v>
      </c>
      <c r="AY17" s="4" t="s">
        <v>48</v>
      </c>
      <c r="AZ17" s="5">
        <v>1</v>
      </c>
      <c r="BA17" s="5"/>
      <c r="BB17" s="5"/>
      <c r="BC17" s="5"/>
      <c r="BF17" s="5">
        <v>6</v>
      </c>
      <c r="BG17" s="4" t="s">
        <v>48</v>
      </c>
      <c r="BH17" s="5">
        <v>1</v>
      </c>
      <c r="BI17" s="5"/>
      <c r="BJ17" s="5"/>
      <c r="BK17" s="5"/>
      <c r="BN17" s="5">
        <v>6</v>
      </c>
      <c r="BO17" s="4" t="s">
        <v>48</v>
      </c>
      <c r="BP17" s="5">
        <v>1</v>
      </c>
      <c r="BQ17" s="5"/>
      <c r="BR17" s="5"/>
      <c r="BS17" s="5"/>
      <c r="BV17" s="5">
        <v>6</v>
      </c>
      <c r="BW17" s="4" t="s">
        <v>48</v>
      </c>
      <c r="BX17" s="5">
        <v>1</v>
      </c>
      <c r="BY17" s="5"/>
      <c r="BZ17" s="5"/>
      <c r="CA17" s="5"/>
      <c r="CD17" s="5">
        <v>6</v>
      </c>
      <c r="CE17" s="4" t="s">
        <v>48</v>
      </c>
      <c r="CF17" s="5">
        <v>1</v>
      </c>
      <c r="CG17" s="5"/>
      <c r="CH17" s="5"/>
      <c r="CI17" s="5"/>
      <c r="CL17" s="5">
        <v>6</v>
      </c>
      <c r="CM17" s="4" t="s">
        <v>48</v>
      </c>
      <c r="CN17" s="5">
        <v>1</v>
      </c>
      <c r="CO17" s="5"/>
      <c r="CP17" s="5"/>
      <c r="CQ17" s="5"/>
      <c r="CT17" s="5">
        <v>6</v>
      </c>
      <c r="CU17" s="4" t="s">
        <v>48</v>
      </c>
      <c r="CV17" s="5">
        <v>1</v>
      </c>
      <c r="CW17" s="5"/>
      <c r="CX17" s="5"/>
      <c r="CY17" s="5"/>
      <c r="DB17" s="5">
        <v>6</v>
      </c>
      <c r="DC17" s="4" t="s">
        <v>48</v>
      </c>
      <c r="DD17" s="5">
        <v>1</v>
      </c>
      <c r="DE17" s="5"/>
      <c r="DF17" s="5"/>
      <c r="DG17" s="5"/>
      <c r="DJ17" s="5">
        <v>6</v>
      </c>
      <c r="DK17" s="4" t="s">
        <v>48</v>
      </c>
      <c r="DL17" s="5"/>
      <c r="DM17" s="5">
        <v>1</v>
      </c>
      <c r="DN17" s="5"/>
      <c r="DO17" s="5"/>
      <c r="DR17" s="5">
        <v>6</v>
      </c>
      <c r="DS17" s="14" t="s">
        <v>48</v>
      </c>
      <c r="DT17" s="5"/>
      <c r="DU17" s="5"/>
      <c r="DV17" s="5"/>
      <c r="DW17" s="5"/>
    </row>
    <row r="18" spans="2:127" x14ac:dyDescent="0.35">
      <c r="B18" s="5">
        <v>7</v>
      </c>
      <c r="C18" s="4" t="s">
        <v>49</v>
      </c>
      <c r="D18" s="5"/>
      <c r="E18" s="5">
        <v>1</v>
      </c>
      <c r="F18" s="5"/>
      <c r="G18" s="5"/>
      <c r="J18" s="5">
        <v>7</v>
      </c>
      <c r="K18" s="4" t="s">
        <v>49</v>
      </c>
      <c r="L18" s="5">
        <v>1</v>
      </c>
      <c r="M18" s="5"/>
      <c r="N18" s="4"/>
      <c r="O18" s="4"/>
      <c r="R18" s="5">
        <v>7</v>
      </c>
      <c r="S18" s="4" t="s">
        <v>49</v>
      </c>
      <c r="T18" s="5"/>
      <c r="U18" s="5">
        <v>1</v>
      </c>
      <c r="V18" s="5"/>
      <c r="W18" s="5"/>
      <c r="Z18" s="5">
        <v>7</v>
      </c>
      <c r="AA18" s="4" t="s">
        <v>49</v>
      </c>
      <c r="AB18" s="5"/>
      <c r="AC18" s="5">
        <v>1</v>
      </c>
      <c r="AD18" s="5"/>
      <c r="AE18" s="5"/>
      <c r="AH18" s="5">
        <v>7</v>
      </c>
      <c r="AI18" s="4" t="s">
        <v>49</v>
      </c>
      <c r="AJ18" s="5"/>
      <c r="AK18" s="5">
        <v>1</v>
      </c>
      <c r="AL18" s="5"/>
      <c r="AM18" s="5"/>
      <c r="AP18" s="5">
        <v>7</v>
      </c>
      <c r="AQ18" s="4" t="s">
        <v>49</v>
      </c>
      <c r="AR18" s="5"/>
      <c r="AS18" s="5"/>
      <c r="AT18" s="5">
        <v>1</v>
      </c>
      <c r="AU18" s="5"/>
      <c r="AX18" s="5">
        <v>7</v>
      </c>
      <c r="AY18" s="4" t="s">
        <v>49</v>
      </c>
      <c r="AZ18" s="5">
        <v>1</v>
      </c>
      <c r="BA18" s="5"/>
      <c r="BB18" s="5"/>
      <c r="BC18" s="5"/>
      <c r="BF18" s="5">
        <v>7</v>
      </c>
      <c r="BG18" s="4" t="s">
        <v>49</v>
      </c>
      <c r="BH18" s="5">
        <v>1</v>
      </c>
      <c r="BI18" s="5"/>
      <c r="BJ18" s="5"/>
      <c r="BK18" s="5"/>
      <c r="BN18" s="5">
        <v>7</v>
      </c>
      <c r="BO18" s="4" t="s">
        <v>49</v>
      </c>
      <c r="BP18" s="5">
        <v>1</v>
      </c>
      <c r="BQ18" s="5"/>
      <c r="BR18" s="5"/>
      <c r="BS18" s="5"/>
      <c r="BV18" s="5">
        <v>7</v>
      </c>
      <c r="BW18" s="4" t="s">
        <v>49</v>
      </c>
      <c r="BX18" s="5">
        <v>1</v>
      </c>
      <c r="BY18" s="5"/>
      <c r="BZ18" s="5"/>
      <c r="CA18" s="5"/>
      <c r="CD18" s="5">
        <v>7</v>
      </c>
      <c r="CE18" s="4" t="s">
        <v>49</v>
      </c>
      <c r="CF18" s="5">
        <v>1</v>
      </c>
      <c r="CG18" s="5"/>
      <c r="CH18" s="5"/>
      <c r="CI18" s="5"/>
      <c r="CL18" s="5">
        <v>7</v>
      </c>
      <c r="CM18" s="4" t="s">
        <v>49</v>
      </c>
      <c r="CN18" s="5">
        <v>1</v>
      </c>
      <c r="CO18" s="5"/>
      <c r="CP18" s="5"/>
      <c r="CQ18" s="5"/>
      <c r="CT18" s="5">
        <v>7</v>
      </c>
      <c r="CU18" s="4" t="s">
        <v>49</v>
      </c>
      <c r="CV18" s="5">
        <v>1</v>
      </c>
      <c r="CW18" s="5"/>
      <c r="CX18" s="5"/>
      <c r="CY18" s="5"/>
      <c r="DB18" s="5">
        <v>7</v>
      </c>
      <c r="DC18" s="4" t="s">
        <v>49</v>
      </c>
      <c r="DD18" s="5"/>
      <c r="DE18" s="5">
        <v>1</v>
      </c>
      <c r="DF18" s="5"/>
      <c r="DG18" s="5"/>
      <c r="DJ18" s="5">
        <v>7</v>
      </c>
      <c r="DK18" s="4" t="s">
        <v>49</v>
      </c>
      <c r="DL18" s="5"/>
      <c r="DM18" s="5">
        <v>1</v>
      </c>
      <c r="DN18" s="5"/>
      <c r="DO18" s="5"/>
      <c r="DR18" s="5">
        <v>7</v>
      </c>
      <c r="DS18" s="14" t="s">
        <v>49</v>
      </c>
      <c r="DT18" s="5"/>
      <c r="DU18" s="5"/>
      <c r="DV18" s="5"/>
      <c r="DW18" s="5"/>
    </row>
    <row r="19" spans="2:127" x14ac:dyDescent="0.35">
      <c r="B19" s="5">
        <v>8</v>
      </c>
      <c r="C19" s="4" t="s">
        <v>50</v>
      </c>
      <c r="D19" s="5">
        <v>1</v>
      </c>
      <c r="E19" s="5"/>
      <c r="F19" s="5"/>
      <c r="G19" s="5"/>
      <c r="J19" s="5">
        <v>8</v>
      </c>
      <c r="K19" s="4" t="s">
        <v>50</v>
      </c>
      <c r="L19" s="5">
        <v>1</v>
      </c>
      <c r="M19" s="5"/>
      <c r="N19" s="4"/>
      <c r="O19" s="4"/>
      <c r="R19" s="5">
        <v>8</v>
      </c>
      <c r="S19" s="4" t="s">
        <v>50</v>
      </c>
      <c r="T19" s="5">
        <v>1</v>
      </c>
      <c r="U19" s="5"/>
      <c r="V19" s="5"/>
      <c r="W19" s="5"/>
      <c r="Z19" s="5">
        <v>8</v>
      </c>
      <c r="AA19" s="4" t="s">
        <v>50</v>
      </c>
      <c r="AB19" s="5"/>
      <c r="AC19" s="5">
        <v>1</v>
      </c>
      <c r="AD19" s="5"/>
      <c r="AE19" s="5"/>
      <c r="AH19" s="5">
        <v>8</v>
      </c>
      <c r="AI19" s="4" t="s">
        <v>50</v>
      </c>
      <c r="AJ19" s="5">
        <v>1</v>
      </c>
      <c r="AK19" s="5"/>
      <c r="AL19" s="5"/>
      <c r="AM19" s="5"/>
      <c r="AP19" s="5">
        <v>8</v>
      </c>
      <c r="AQ19" s="4" t="s">
        <v>50</v>
      </c>
      <c r="AR19" s="5">
        <v>1</v>
      </c>
      <c r="AS19" s="5"/>
      <c r="AT19" s="5"/>
      <c r="AU19" s="5"/>
      <c r="AX19" s="5">
        <v>8</v>
      </c>
      <c r="AY19" s="4" t="s">
        <v>50</v>
      </c>
      <c r="AZ19" s="5">
        <v>1</v>
      </c>
      <c r="BA19" s="5"/>
      <c r="BB19" s="5"/>
      <c r="BC19" s="5"/>
      <c r="BF19" s="5">
        <v>8</v>
      </c>
      <c r="BG19" s="4" t="s">
        <v>50</v>
      </c>
      <c r="BH19" s="5">
        <v>1</v>
      </c>
      <c r="BI19" s="5"/>
      <c r="BJ19" s="5"/>
      <c r="BK19" s="5"/>
      <c r="BN19" s="5">
        <v>8</v>
      </c>
      <c r="BO19" s="4" t="s">
        <v>50</v>
      </c>
      <c r="BP19" s="5">
        <v>1</v>
      </c>
      <c r="BQ19" s="5"/>
      <c r="BR19" s="5"/>
      <c r="BS19" s="5"/>
      <c r="BV19" s="5">
        <v>8</v>
      </c>
      <c r="BW19" s="4" t="s">
        <v>50</v>
      </c>
      <c r="BX19" s="5">
        <v>1</v>
      </c>
      <c r="BY19" s="5"/>
      <c r="BZ19" s="5"/>
      <c r="CA19" s="5"/>
      <c r="CD19" s="5">
        <v>8</v>
      </c>
      <c r="CE19" s="4" t="s">
        <v>50</v>
      </c>
      <c r="CF19" s="5">
        <v>1</v>
      </c>
      <c r="CG19" s="5"/>
      <c r="CH19" s="5"/>
      <c r="CI19" s="5"/>
      <c r="CL19" s="5">
        <v>8</v>
      </c>
      <c r="CM19" s="4" t="s">
        <v>50</v>
      </c>
      <c r="CN19" s="5">
        <v>1</v>
      </c>
      <c r="CO19" s="5"/>
      <c r="CP19" s="5"/>
      <c r="CQ19" s="5"/>
      <c r="CT19" s="5">
        <v>8</v>
      </c>
      <c r="CU19" s="4" t="s">
        <v>50</v>
      </c>
      <c r="CV19" s="5">
        <v>1</v>
      </c>
      <c r="CW19" s="5"/>
      <c r="CX19" s="5"/>
      <c r="CY19" s="5"/>
      <c r="DB19" s="5">
        <v>8</v>
      </c>
      <c r="DC19" s="4" t="s">
        <v>50</v>
      </c>
      <c r="DD19" s="5">
        <v>1</v>
      </c>
      <c r="DE19" s="5"/>
      <c r="DF19" s="5"/>
      <c r="DG19" s="5"/>
      <c r="DJ19" s="5">
        <v>8</v>
      </c>
      <c r="DK19" s="4" t="s">
        <v>50</v>
      </c>
      <c r="DL19" s="5">
        <v>1</v>
      </c>
      <c r="DM19" s="5"/>
      <c r="DN19" s="5"/>
      <c r="DO19" s="5"/>
      <c r="DR19" s="5">
        <v>8</v>
      </c>
      <c r="DS19" s="14" t="s">
        <v>50</v>
      </c>
      <c r="DT19" s="5"/>
      <c r="DU19" s="5"/>
      <c r="DV19" s="5"/>
      <c r="DW19" s="5"/>
    </row>
    <row r="20" spans="2:127" x14ac:dyDescent="0.35">
      <c r="B20" s="5">
        <v>9</v>
      </c>
      <c r="C20" s="4" t="s">
        <v>51</v>
      </c>
      <c r="D20" s="5">
        <v>1</v>
      </c>
      <c r="E20" s="5"/>
      <c r="F20" s="5"/>
      <c r="G20" s="5"/>
      <c r="J20" s="5">
        <v>9</v>
      </c>
      <c r="K20" s="4" t="s">
        <v>51</v>
      </c>
      <c r="L20" s="5">
        <v>1</v>
      </c>
      <c r="M20" s="5"/>
      <c r="N20" s="4"/>
      <c r="O20" s="4"/>
      <c r="R20" s="5">
        <v>9</v>
      </c>
      <c r="S20" s="4" t="s">
        <v>51</v>
      </c>
      <c r="T20" s="5">
        <v>1</v>
      </c>
      <c r="U20" s="5"/>
      <c r="V20" s="5"/>
      <c r="W20" s="5"/>
      <c r="Z20" s="5">
        <v>9</v>
      </c>
      <c r="AA20" s="4" t="s">
        <v>51</v>
      </c>
      <c r="AB20" s="5"/>
      <c r="AC20" s="5">
        <v>1</v>
      </c>
      <c r="AD20" s="5"/>
      <c r="AE20" s="5"/>
      <c r="AH20" s="5">
        <v>9</v>
      </c>
      <c r="AI20" s="4" t="s">
        <v>51</v>
      </c>
      <c r="AJ20" s="5">
        <v>1</v>
      </c>
      <c r="AK20" s="5"/>
      <c r="AL20" s="5"/>
      <c r="AM20" s="5"/>
      <c r="AP20" s="5">
        <v>9</v>
      </c>
      <c r="AQ20" s="4" t="s">
        <v>51</v>
      </c>
      <c r="AR20" s="5">
        <v>1</v>
      </c>
      <c r="AS20" s="5"/>
      <c r="AT20" s="5"/>
      <c r="AU20" s="5"/>
      <c r="AX20" s="5">
        <v>9</v>
      </c>
      <c r="AY20" s="4" t="s">
        <v>51</v>
      </c>
      <c r="AZ20" s="5">
        <v>1</v>
      </c>
      <c r="BA20" s="5"/>
      <c r="BB20" s="5"/>
      <c r="BC20" s="5"/>
      <c r="BF20" s="5">
        <v>9</v>
      </c>
      <c r="BG20" s="4" t="s">
        <v>51</v>
      </c>
      <c r="BH20" s="5">
        <v>1</v>
      </c>
      <c r="BI20" s="5"/>
      <c r="BJ20" s="5"/>
      <c r="BK20" s="5"/>
      <c r="BN20" s="5">
        <v>9</v>
      </c>
      <c r="BO20" s="4" t="s">
        <v>51</v>
      </c>
      <c r="BP20" s="5">
        <v>1</v>
      </c>
      <c r="BQ20" s="5"/>
      <c r="BR20" s="5"/>
      <c r="BS20" s="5"/>
      <c r="BV20" s="5">
        <v>9</v>
      </c>
      <c r="BW20" s="4" t="s">
        <v>51</v>
      </c>
      <c r="BX20" s="5">
        <v>1</v>
      </c>
      <c r="BY20" s="5"/>
      <c r="BZ20" s="5"/>
      <c r="CA20" s="5"/>
      <c r="CD20" s="5">
        <v>9</v>
      </c>
      <c r="CE20" s="4" t="s">
        <v>51</v>
      </c>
      <c r="CF20" s="5">
        <v>1</v>
      </c>
      <c r="CG20" s="5"/>
      <c r="CH20" s="5"/>
      <c r="CI20" s="5"/>
      <c r="CL20" s="5">
        <v>9</v>
      </c>
      <c r="CM20" s="4" t="s">
        <v>51</v>
      </c>
      <c r="CN20" s="5">
        <v>1</v>
      </c>
      <c r="CO20" s="5"/>
      <c r="CP20" s="5"/>
      <c r="CQ20" s="5"/>
      <c r="CT20" s="5">
        <v>9</v>
      </c>
      <c r="CU20" s="4" t="s">
        <v>51</v>
      </c>
      <c r="CV20" s="5">
        <v>1</v>
      </c>
      <c r="CW20" s="5"/>
      <c r="CX20" s="5"/>
      <c r="CY20" s="5"/>
      <c r="DB20" s="5">
        <v>9</v>
      </c>
      <c r="DC20" s="4" t="s">
        <v>51</v>
      </c>
      <c r="DD20" s="5">
        <v>1</v>
      </c>
      <c r="DE20" s="5"/>
      <c r="DF20" s="5"/>
      <c r="DG20" s="5"/>
      <c r="DJ20" s="5">
        <v>9</v>
      </c>
      <c r="DK20" s="4" t="s">
        <v>51</v>
      </c>
      <c r="DL20" s="5">
        <v>1</v>
      </c>
      <c r="DM20" s="5"/>
      <c r="DN20" s="5"/>
      <c r="DO20" s="5"/>
      <c r="DR20" s="5">
        <v>9</v>
      </c>
      <c r="DS20" s="14" t="s">
        <v>51</v>
      </c>
      <c r="DT20" s="5"/>
      <c r="DU20" s="5"/>
      <c r="DV20" s="5"/>
      <c r="DW20" s="5"/>
    </row>
    <row r="21" spans="2:127" x14ac:dyDescent="0.35">
      <c r="B21" s="5">
        <v>10</v>
      </c>
      <c r="C21" s="4" t="s">
        <v>52</v>
      </c>
      <c r="D21" s="5"/>
      <c r="E21" s="5">
        <v>1</v>
      </c>
      <c r="F21" s="5"/>
      <c r="G21" s="5"/>
      <c r="J21" s="5">
        <v>10</v>
      </c>
      <c r="K21" s="4" t="s">
        <v>52</v>
      </c>
      <c r="L21" s="5">
        <v>1</v>
      </c>
      <c r="M21" s="5"/>
      <c r="N21" s="4"/>
      <c r="O21" s="4"/>
      <c r="R21" s="5">
        <v>10</v>
      </c>
      <c r="S21" s="4" t="s">
        <v>52</v>
      </c>
      <c r="T21" s="5"/>
      <c r="U21" s="5">
        <v>1</v>
      </c>
      <c r="V21" s="5"/>
      <c r="W21" s="5"/>
      <c r="Z21" s="5">
        <v>10</v>
      </c>
      <c r="AA21" s="4" t="s">
        <v>52</v>
      </c>
      <c r="AB21" s="5"/>
      <c r="AC21" s="5">
        <v>1</v>
      </c>
      <c r="AD21" s="5"/>
      <c r="AE21" s="5"/>
      <c r="AH21" s="5">
        <v>10</v>
      </c>
      <c r="AI21" s="4" t="s">
        <v>52</v>
      </c>
      <c r="AJ21" s="5">
        <v>1</v>
      </c>
      <c r="AK21" s="5"/>
      <c r="AL21" s="5"/>
      <c r="AM21" s="5"/>
      <c r="AP21" s="5">
        <v>10</v>
      </c>
      <c r="AQ21" s="4" t="s">
        <v>52</v>
      </c>
      <c r="AR21" s="5">
        <v>1</v>
      </c>
      <c r="AS21" s="5"/>
      <c r="AT21" s="5"/>
      <c r="AU21" s="5"/>
      <c r="AX21" s="5">
        <v>10</v>
      </c>
      <c r="AY21" s="4" t="s">
        <v>52</v>
      </c>
      <c r="AZ21" s="5">
        <v>1</v>
      </c>
      <c r="BA21" s="5"/>
      <c r="BB21" s="5"/>
      <c r="BC21" s="5"/>
      <c r="BF21" s="5">
        <v>10</v>
      </c>
      <c r="BG21" s="4" t="s">
        <v>52</v>
      </c>
      <c r="BH21" s="5">
        <v>1</v>
      </c>
      <c r="BI21" s="5"/>
      <c r="BJ21" s="5"/>
      <c r="BK21" s="5"/>
      <c r="BN21" s="5">
        <v>10</v>
      </c>
      <c r="BO21" s="4" t="s">
        <v>52</v>
      </c>
      <c r="BP21" s="5">
        <v>1</v>
      </c>
      <c r="BQ21" s="5"/>
      <c r="BR21" s="5"/>
      <c r="BS21" s="5"/>
      <c r="BV21" s="5">
        <v>10</v>
      </c>
      <c r="BW21" s="4" t="s">
        <v>52</v>
      </c>
      <c r="BX21" s="5">
        <v>1</v>
      </c>
      <c r="BY21" s="5"/>
      <c r="BZ21" s="5"/>
      <c r="CA21" s="5"/>
      <c r="CD21" s="5">
        <v>10</v>
      </c>
      <c r="CE21" s="4" t="s">
        <v>52</v>
      </c>
      <c r="CF21" s="5"/>
      <c r="CG21" s="5">
        <v>1</v>
      </c>
      <c r="CH21" s="5"/>
      <c r="CI21" s="5"/>
      <c r="CL21" s="5">
        <v>10</v>
      </c>
      <c r="CM21" s="4" t="s">
        <v>52</v>
      </c>
      <c r="CN21" s="5">
        <v>1</v>
      </c>
      <c r="CO21" s="5"/>
      <c r="CP21" s="5"/>
      <c r="CQ21" s="5"/>
      <c r="CT21" s="5">
        <v>10</v>
      </c>
      <c r="CU21" s="4" t="s">
        <v>52</v>
      </c>
      <c r="CV21" s="5">
        <v>1</v>
      </c>
      <c r="CW21" s="5"/>
      <c r="CX21" s="5"/>
      <c r="CY21" s="5"/>
      <c r="DB21" s="5">
        <v>10</v>
      </c>
      <c r="DC21" s="4" t="s">
        <v>52</v>
      </c>
      <c r="DD21" s="5">
        <v>1</v>
      </c>
      <c r="DE21" s="5"/>
      <c r="DF21" s="5"/>
      <c r="DG21" s="5"/>
      <c r="DJ21" s="5">
        <v>10</v>
      </c>
      <c r="DK21" s="4" t="s">
        <v>52</v>
      </c>
      <c r="DL21" s="5">
        <v>1</v>
      </c>
      <c r="DM21" s="5"/>
      <c r="DN21" s="5"/>
      <c r="DO21" s="5"/>
      <c r="DR21" s="5">
        <v>10</v>
      </c>
      <c r="DS21" s="14" t="s">
        <v>52</v>
      </c>
      <c r="DT21" s="5"/>
      <c r="DU21" s="5"/>
      <c r="DV21" s="5"/>
      <c r="DW21" s="5"/>
    </row>
    <row r="22" spans="2:127" x14ac:dyDescent="0.35">
      <c r="B22" s="5">
        <v>11</v>
      </c>
      <c r="C22" s="4" t="s">
        <v>53</v>
      </c>
      <c r="D22" s="5"/>
      <c r="E22" s="5">
        <v>1</v>
      </c>
      <c r="F22" s="5"/>
      <c r="G22" s="5"/>
      <c r="J22" s="5">
        <v>11</v>
      </c>
      <c r="K22" s="4" t="s">
        <v>53</v>
      </c>
      <c r="L22" s="5">
        <v>1</v>
      </c>
      <c r="M22" s="5"/>
      <c r="N22" s="4"/>
      <c r="O22" s="4"/>
      <c r="R22" s="5">
        <v>11</v>
      </c>
      <c r="S22" s="4" t="s">
        <v>53</v>
      </c>
      <c r="T22" s="5"/>
      <c r="U22" s="5">
        <v>1</v>
      </c>
      <c r="V22" s="5"/>
      <c r="W22" s="5"/>
      <c r="Z22" s="5">
        <v>11</v>
      </c>
      <c r="AA22" s="4" t="s">
        <v>53</v>
      </c>
      <c r="AB22" s="5"/>
      <c r="AC22" s="5">
        <v>1</v>
      </c>
      <c r="AD22" s="5"/>
      <c r="AE22" s="5"/>
      <c r="AH22" s="5">
        <v>11</v>
      </c>
      <c r="AI22" s="4" t="s">
        <v>53</v>
      </c>
      <c r="AJ22" s="5">
        <v>1</v>
      </c>
      <c r="AK22" s="5"/>
      <c r="AL22" s="5"/>
      <c r="AM22" s="5"/>
      <c r="AP22" s="5">
        <v>11</v>
      </c>
      <c r="AQ22" s="4" t="s">
        <v>53</v>
      </c>
      <c r="AR22" s="5">
        <v>1</v>
      </c>
      <c r="AS22" s="5"/>
      <c r="AT22" s="5"/>
      <c r="AU22" s="5"/>
      <c r="AX22" s="5">
        <v>11</v>
      </c>
      <c r="AY22" s="4" t="s">
        <v>53</v>
      </c>
      <c r="AZ22" s="5">
        <v>1</v>
      </c>
      <c r="BA22" s="5"/>
      <c r="BB22" s="5"/>
      <c r="BC22" s="5"/>
      <c r="BF22" s="5">
        <v>11</v>
      </c>
      <c r="BG22" s="4" t="s">
        <v>53</v>
      </c>
      <c r="BH22" s="5">
        <v>1</v>
      </c>
      <c r="BI22" s="5"/>
      <c r="BJ22" s="5"/>
      <c r="BK22" s="5"/>
      <c r="BN22" s="5">
        <v>11</v>
      </c>
      <c r="BO22" s="4" t="s">
        <v>53</v>
      </c>
      <c r="BP22" s="5">
        <v>1</v>
      </c>
      <c r="BQ22" s="5"/>
      <c r="BR22" s="5"/>
      <c r="BS22" s="5"/>
      <c r="BV22" s="5">
        <v>11</v>
      </c>
      <c r="BW22" s="4" t="s">
        <v>53</v>
      </c>
      <c r="BX22" s="5">
        <v>1</v>
      </c>
      <c r="BY22" s="5"/>
      <c r="BZ22" s="5"/>
      <c r="CA22" s="5"/>
      <c r="CD22" s="5">
        <v>11</v>
      </c>
      <c r="CE22" s="4" t="s">
        <v>53</v>
      </c>
      <c r="CF22" s="5"/>
      <c r="CG22" s="5">
        <v>1</v>
      </c>
      <c r="CH22" s="5"/>
      <c r="CI22" s="5"/>
      <c r="CL22" s="5">
        <v>11</v>
      </c>
      <c r="CM22" s="4" t="s">
        <v>53</v>
      </c>
      <c r="CN22" s="5">
        <v>1</v>
      </c>
      <c r="CO22" s="5"/>
      <c r="CP22" s="5"/>
      <c r="CQ22" s="5"/>
      <c r="CT22" s="5">
        <v>11</v>
      </c>
      <c r="CU22" s="4" t="s">
        <v>53</v>
      </c>
      <c r="CV22" s="5"/>
      <c r="CW22" s="5">
        <v>1</v>
      </c>
      <c r="CX22" s="5"/>
      <c r="CY22" s="5"/>
      <c r="DB22" s="5">
        <v>11</v>
      </c>
      <c r="DC22" s="4" t="s">
        <v>53</v>
      </c>
      <c r="DD22" s="5">
        <v>1</v>
      </c>
      <c r="DE22" s="5"/>
      <c r="DF22" s="5"/>
      <c r="DG22" s="5"/>
      <c r="DJ22" s="5">
        <v>11</v>
      </c>
      <c r="DK22" s="4" t="s">
        <v>53</v>
      </c>
      <c r="DL22" s="5"/>
      <c r="DM22" s="5">
        <v>1</v>
      </c>
      <c r="DN22" s="5"/>
      <c r="DO22" s="5"/>
      <c r="DR22" s="5">
        <v>11</v>
      </c>
      <c r="DS22" s="14" t="s">
        <v>53</v>
      </c>
      <c r="DT22" s="5"/>
      <c r="DU22" s="5"/>
      <c r="DV22" s="5"/>
      <c r="DW22" s="5"/>
    </row>
    <row r="23" spans="2:127" x14ac:dyDescent="0.35">
      <c r="B23" s="5">
        <v>12</v>
      </c>
      <c r="C23" s="4" t="s">
        <v>54</v>
      </c>
      <c r="D23" s="5">
        <v>1</v>
      </c>
      <c r="E23" s="5"/>
      <c r="F23" s="5"/>
      <c r="G23" s="5"/>
      <c r="J23" s="5">
        <v>12</v>
      </c>
      <c r="K23" s="4" t="s">
        <v>54</v>
      </c>
      <c r="L23" s="5">
        <v>1</v>
      </c>
      <c r="M23" s="5"/>
      <c r="N23" s="4"/>
      <c r="O23" s="4"/>
      <c r="R23" s="5">
        <v>12</v>
      </c>
      <c r="S23" s="4" t="s">
        <v>54</v>
      </c>
      <c r="T23" s="5">
        <v>1</v>
      </c>
      <c r="U23" s="5"/>
      <c r="V23" s="5"/>
      <c r="W23" s="5"/>
      <c r="Z23" s="5">
        <v>12</v>
      </c>
      <c r="AA23" s="4" t="s">
        <v>54</v>
      </c>
      <c r="AB23" s="5">
        <v>1</v>
      </c>
      <c r="AC23" s="5"/>
      <c r="AD23" s="5"/>
      <c r="AE23" s="5"/>
      <c r="AH23" s="5">
        <v>12</v>
      </c>
      <c r="AI23" s="4" t="s">
        <v>54</v>
      </c>
      <c r="AJ23" s="5"/>
      <c r="AK23" s="5">
        <v>1</v>
      </c>
      <c r="AL23" s="5"/>
      <c r="AM23" s="5"/>
      <c r="AP23" s="5">
        <v>12</v>
      </c>
      <c r="AQ23" s="4" t="s">
        <v>54</v>
      </c>
      <c r="AR23" s="5">
        <v>1</v>
      </c>
      <c r="AS23" s="5"/>
      <c r="AT23" s="5"/>
      <c r="AU23" s="5"/>
      <c r="AX23" s="5">
        <v>12</v>
      </c>
      <c r="AY23" s="4" t="s">
        <v>54</v>
      </c>
      <c r="AZ23" s="5">
        <v>1</v>
      </c>
      <c r="BA23" s="5"/>
      <c r="BB23" s="5"/>
      <c r="BC23" s="5"/>
      <c r="BF23" s="5">
        <v>12</v>
      </c>
      <c r="BG23" s="4" t="s">
        <v>54</v>
      </c>
      <c r="BH23" s="5">
        <v>1</v>
      </c>
      <c r="BI23" s="5"/>
      <c r="BJ23" s="5"/>
      <c r="BK23" s="5"/>
      <c r="BN23" s="5">
        <v>12</v>
      </c>
      <c r="BO23" s="4" t="s">
        <v>54</v>
      </c>
      <c r="BP23" s="5">
        <v>1</v>
      </c>
      <c r="BQ23" s="5"/>
      <c r="BR23" s="5"/>
      <c r="BS23" s="5"/>
      <c r="BV23" s="5">
        <v>12</v>
      </c>
      <c r="BW23" s="4" t="s">
        <v>54</v>
      </c>
      <c r="BX23" s="5">
        <v>1</v>
      </c>
      <c r="BY23" s="5"/>
      <c r="BZ23" s="5"/>
      <c r="CA23" s="5"/>
      <c r="CD23" s="5">
        <v>12</v>
      </c>
      <c r="CE23" s="4" t="s">
        <v>54</v>
      </c>
      <c r="CF23" s="5"/>
      <c r="CG23" s="5">
        <v>1</v>
      </c>
      <c r="CH23" s="5"/>
      <c r="CI23" s="5"/>
      <c r="CL23" s="5">
        <v>12</v>
      </c>
      <c r="CM23" s="4" t="s">
        <v>54</v>
      </c>
      <c r="CN23" s="5"/>
      <c r="CO23" s="5">
        <v>1</v>
      </c>
      <c r="CP23" s="5"/>
      <c r="CQ23" s="5"/>
      <c r="CT23" s="5">
        <v>12</v>
      </c>
      <c r="CU23" s="4" t="s">
        <v>54</v>
      </c>
      <c r="CV23" s="5">
        <v>1</v>
      </c>
      <c r="CW23" s="5"/>
      <c r="CX23" s="5"/>
      <c r="CY23" s="5"/>
      <c r="DB23" s="5">
        <v>12</v>
      </c>
      <c r="DC23" s="4" t="s">
        <v>54</v>
      </c>
      <c r="DD23" s="5">
        <v>1</v>
      </c>
      <c r="DE23" s="5"/>
      <c r="DF23" s="5"/>
      <c r="DG23" s="5"/>
      <c r="DJ23" s="5">
        <v>12</v>
      </c>
      <c r="DK23" s="4" t="s">
        <v>54</v>
      </c>
      <c r="DL23" s="5">
        <v>1</v>
      </c>
      <c r="DM23" s="5"/>
      <c r="DN23" s="5"/>
      <c r="DO23" s="5"/>
      <c r="DR23" s="5">
        <v>12</v>
      </c>
      <c r="DS23" s="14" t="s">
        <v>54</v>
      </c>
      <c r="DT23" s="5"/>
      <c r="DU23" s="5"/>
      <c r="DV23" s="5"/>
      <c r="DW23" s="5"/>
    </row>
    <row r="24" spans="2:127" x14ac:dyDescent="0.35">
      <c r="B24" s="5">
        <v>13</v>
      </c>
      <c r="C24" s="4" t="s">
        <v>55</v>
      </c>
      <c r="D24" s="5">
        <v>1</v>
      </c>
      <c r="E24" s="5"/>
      <c r="F24" s="5"/>
      <c r="G24" s="5"/>
      <c r="J24" s="5">
        <v>13</v>
      </c>
      <c r="K24" s="4" t="s">
        <v>55</v>
      </c>
      <c r="L24" s="5">
        <v>1</v>
      </c>
      <c r="M24" s="5"/>
      <c r="N24" s="4"/>
      <c r="O24" s="4"/>
      <c r="R24" s="5">
        <v>13</v>
      </c>
      <c r="S24" s="4" t="s">
        <v>55</v>
      </c>
      <c r="T24" s="5">
        <v>1</v>
      </c>
      <c r="U24" s="5"/>
      <c r="V24" s="5"/>
      <c r="W24" s="5"/>
      <c r="Z24" s="5">
        <v>13</v>
      </c>
      <c r="AA24" s="4" t="s">
        <v>55</v>
      </c>
      <c r="AB24" s="5">
        <v>1</v>
      </c>
      <c r="AC24" s="5"/>
      <c r="AD24" s="5"/>
      <c r="AE24" s="5"/>
      <c r="AH24" s="5">
        <v>13</v>
      </c>
      <c r="AI24" s="4" t="s">
        <v>55</v>
      </c>
      <c r="AJ24" s="5"/>
      <c r="AK24" s="5">
        <v>1</v>
      </c>
      <c r="AL24" s="5"/>
      <c r="AM24" s="5"/>
      <c r="AP24" s="5">
        <v>13</v>
      </c>
      <c r="AQ24" s="4" t="s">
        <v>55</v>
      </c>
      <c r="AR24" s="5">
        <v>1</v>
      </c>
      <c r="AS24" s="5"/>
      <c r="AT24" s="5"/>
      <c r="AU24" s="5"/>
      <c r="AX24" s="5">
        <v>13</v>
      </c>
      <c r="AY24" s="4" t="s">
        <v>55</v>
      </c>
      <c r="AZ24" s="5">
        <v>1</v>
      </c>
      <c r="BA24" s="5"/>
      <c r="BB24" s="5"/>
      <c r="BC24" s="5"/>
      <c r="BF24" s="5">
        <v>13</v>
      </c>
      <c r="BG24" s="4" t="s">
        <v>55</v>
      </c>
      <c r="BH24" s="5">
        <v>1</v>
      </c>
      <c r="BI24" s="5"/>
      <c r="BJ24" s="5"/>
      <c r="BK24" s="5"/>
      <c r="BN24" s="5">
        <v>13</v>
      </c>
      <c r="BO24" s="4" t="s">
        <v>55</v>
      </c>
      <c r="BP24" s="5">
        <v>1</v>
      </c>
      <c r="BQ24" s="5"/>
      <c r="BR24" s="5"/>
      <c r="BS24" s="5"/>
      <c r="BV24" s="5">
        <v>13</v>
      </c>
      <c r="BW24" s="4" t="s">
        <v>55</v>
      </c>
      <c r="BX24" s="5">
        <v>1</v>
      </c>
      <c r="BY24" s="5"/>
      <c r="BZ24" s="5"/>
      <c r="CA24" s="5"/>
      <c r="CD24" s="5">
        <v>13</v>
      </c>
      <c r="CE24" s="4" t="s">
        <v>55</v>
      </c>
      <c r="CF24" s="5"/>
      <c r="CG24" s="5">
        <v>1</v>
      </c>
      <c r="CH24" s="5"/>
      <c r="CI24" s="5"/>
      <c r="CL24" s="5">
        <v>13</v>
      </c>
      <c r="CM24" s="4" t="s">
        <v>55</v>
      </c>
      <c r="CN24" s="5"/>
      <c r="CO24" s="5">
        <v>1</v>
      </c>
      <c r="CP24" s="5"/>
      <c r="CQ24" s="5"/>
      <c r="CT24" s="5">
        <v>13</v>
      </c>
      <c r="CU24" s="4" t="s">
        <v>55</v>
      </c>
      <c r="CV24" s="5">
        <v>1</v>
      </c>
      <c r="CW24" s="5"/>
      <c r="CX24" s="5"/>
      <c r="CY24" s="5"/>
      <c r="DB24" s="5">
        <v>13</v>
      </c>
      <c r="DC24" s="4" t="s">
        <v>55</v>
      </c>
      <c r="DD24" s="5">
        <v>1</v>
      </c>
      <c r="DE24" s="5"/>
      <c r="DF24" s="5"/>
      <c r="DG24" s="5"/>
      <c r="DJ24" s="5">
        <v>13</v>
      </c>
      <c r="DK24" s="4" t="s">
        <v>55</v>
      </c>
      <c r="DL24" s="5"/>
      <c r="DM24" s="5">
        <v>1</v>
      </c>
      <c r="DN24" s="5"/>
      <c r="DO24" s="5"/>
      <c r="DR24" s="5">
        <v>13</v>
      </c>
      <c r="DS24" s="14" t="s">
        <v>55</v>
      </c>
      <c r="DT24" s="5"/>
      <c r="DU24" s="5"/>
      <c r="DV24" s="5"/>
      <c r="DW24" s="5"/>
    </row>
    <row r="25" spans="2:127" x14ac:dyDescent="0.35">
      <c r="B25" s="5">
        <v>14</v>
      </c>
      <c r="C25" s="4" t="s">
        <v>56</v>
      </c>
      <c r="D25" s="5">
        <v>1</v>
      </c>
      <c r="E25" s="5"/>
      <c r="F25" s="5"/>
      <c r="G25" s="5"/>
      <c r="J25" s="5">
        <v>14</v>
      </c>
      <c r="K25" s="4" t="s">
        <v>56</v>
      </c>
      <c r="L25" s="5">
        <v>1</v>
      </c>
      <c r="M25" s="5"/>
      <c r="N25" s="4"/>
      <c r="O25" s="4"/>
      <c r="R25" s="5">
        <v>14</v>
      </c>
      <c r="S25" s="4" t="s">
        <v>56</v>
      </c>
      <c r="T25" s="5">
        <v>1</v>
      </c>
      <c r="U25" s="5"/>
      <c r="V25" s="5"/>
      <c r="W25" s="5"/>
      <c r="Z25" s="5">
        <v>14</v>
      </c>
      <c r="AA25" s="4" t="s">
        <v>56</v>
      </c>
      <c r="AB25" s="5">
        <v>1</v>
      </c>
      <c r="AC25" s="5"/>
      <c r="AD25" s="5"/>
      <c r="AE25" s="5"/>
      <c r="AH25" s="5">
        <v>14</v>
      </c>
      <c r="AI25" s="4" t="s">
        <v>56</v>
      </c>
      <c r="AJ25" s="5">
        <v>1</v>
      </c>
      <c r="AK25" s="5"/>
      <c r="AL25" s="5"/>
      <c r="AM25" s="5"/>
      <c r="AP25" s="5">
        <v>14</v>
      </c>
      <c r="AQ25" s="4" t="s">
        <v>56</v>
      </c>
      <c r="AR25" s="5">
        <v>1</v>
      </c>
      <c r="AS25" s="5"/>
      <c r="AT25" s="5"/>
      <c r="AU25" s="5"/>
      <c r="AX25" s="5">
        <v>14</v>
      </c>
      <c r="AY25" s="4" t="s">
        <v>56</v>
      </c>
      <c r="AZ25" s="5">
        <v>1</v>
      </c>
      <c r="BA25" s="5"/>
      <c r="BB25" s="5"/>
      <c r="BC25" s="5"/>
      <c r="BF25" s="5">
        <v>14</v>
      </c>
      <c r="BG25" s="4" t="s">
        <v>56</v>
      </c>
      <c r="BH25" s="5">
        <v>1</v>
      </c>
      <c r="BI25" s="5"/>
      <c r="BJ25" s="5"/>
      <c r="BK25" s="5"/>
      <c r="BN25" s="5">
        <v>14</v>
      </c>
      <c r="BO25" s="4" t="s">
        <v>56</v>
      </c>
      <c r="BP25" s="5">
        <v>1</v>
      </c>
      <c r="BQ25" s="5"/>
      <c r="BR25" s="5"/>
      <c r="BS25" s="5"/>
      <c r="BV25" s="5">
        <v>14</v>
      </c>
      <c r="BW25" s="4" t="s">
        <v>56</v>
      </c>
      <c r="BX25" s="5">
        <v>1</v>
      </c>
      <c r="BY25" s="5"/>
      <c r="BZ25" s="5"/>
      <c r="CA25" s="5"/>
      <c r="CD25" s="5">
        <v>14</v>
      </c>
      <c r="CE25" s="4" t="s">
        <v>56</v>
      </c>
      <c r="CF25" s="5">
        <v>1</v>
      </c>
      <c r="CG25" s="5"/>
      <c r="CH25" s="5"/>
      <c r="CI25" s="5"/>
      <c r="CL25" s="5">
        <v>14</v>
      </c>
      <c r="CM25" s="4" t="s">
        <v>56</v>
      </c>
      <c r="CN25" s="5">
        <v>1</v>
      </c>
      <c r="CO25" s="5"/>
      <c r="CP25" s="5"/>
      <c r="CQ25" s="5"/>
      <c r="CT25" s="5">
        <v>14</v>
      </c>
      <c r="CU25" s="4" t="s">
        <v>56</v>
      </c>
      <c r="CV25" s="5">
        <v>1</v>
      </c>
      <c r="CW25" s="5"/>
      <c r="CX25" s="5"/>
      <c r="CY25" s="5"/>
      <c r="DB25" s="5">
        <v>14</v>
      </c>
      <c r="DC25" s="4" t="s">
        <v>56</v>
      </c>
      <c r="DD25" s="5"/>
      <c r="DE25" s="5">
        <v>1</v>
      </c>
      <c r="DF25" s="5"/>
      <c r="DG25" s="5"/>
      <c r="DJ25" s="5">
        <v>14</v>
      </c>
      <c r="DK25" s="4" t="s">
        <v>56</v>
      </c>
      <c r="DL25" s="5">
        <v>1</v>
      </c>
      <c r="DM25" s="5"/>
      <c r="DN25" s="5"/>
      <c r="DO25" s="5"/>
      <c r="DR25" s="5">
        <v>14</v>
      </c>
      <c r="DS25" s="14" t="s">
        <v>56</v>
      </c>
      <c r="DT25" s="5"/>
      <c r="DU25" s="5"/>
      <c r="DV25" s="5"/>
      <c r="DW25" s="5"/>
    </row>
    <row r="26" spans="2:127" x14ac:dyDescent="0.35">
      <c r="B26" s="5">
        <v>15</v>
      </c>
      <c r="C26" s="4" t="s">
        <v>57</v>
      </c>
      <c r="D26" s="5">
        <v>1</v>
      </c>
      <c r="E26" s="5"/>
      <c r="F26" s="5"/>
      <c r="G26" s="5"/>
      <c r="J26" s="5">
        <v>15</v>
      </c>
      <c r="K26" s="4" t="s">
        <v>57</v>
      </c>
      <c r="L26" s="5">
        <v>1</v>
      </c>
      <c r="M26" s="5"/>
      <c r="N26" s="4"/>
      <c r="O26" s="4"/>
      <c r="R26" s="5">
        <v>15</v>
      </c>
      <c r="S26" s="4" t="s">
        <v>57</v>
      </c>
      <c r="T26" s="5">
        <v>1</v>
      </c>
      <c r="U26" s="5"/>
      <c r="V26" s="5"/>
      <c r="W26" s="5"/>
      <c r="Z26" s="5">
        <v>15</v>
      </c>
      <c r="AA26" s="4" t="s">
        <v>57</v>
      </c>
      <c r="AB26" s="5">
        <v>1</v>
      </c>
      <c r="AC26" s="5"/>
      <c r="AD26" s="5"/>
      <c r="AE26" s="5"/>
      <c r="AH26" s="5">
        <v>15</v>
      </c>
      <c r="AI26" s="4" t="s">
        <v>57</v>
      </c>
      <c r="AJ26" s="5">
        <v>1</v>
      </c>
      <c r="AK26" s="5"/>
      <c r="AL26" s="5"/>
      <c r="AM26" s="5"/>
      <c r="AP26" s="5">
        <v>15</v>
      </c>
      <c r="AQ26" s="4" t="s">
        <v>57</v>
      </c>
      <c r="AR26" s="5">
        <v>1</v>
      </c>
      <c r="AS26" s="5"/>
      <c r="AT26" s="5"/>
      <c r="AU26" s="5"/>
      <c r="AX26" s="5">
        <v>15</v>
      </c>
      <c r="AY26" s="4" t="s">
        <v>57</v>
      </c>
      <c r="AZ26" s="5">
        <v>1</v>
      </c>
      <c r="BA26" s="5"/>
      <c r="BB26" s="5"/>
      <c r="BC26" s="5"/>
      <c r="BF26" s="5">
        <v>15</v>
      </c>
      <c r="BG26" s="4" t="s">
        <v>57</v>
      </c>
      <c r="BH26" s="5">
        <v>1</v>
      </c>
      <c r="BI26" s="5"/>
      <c r="BJ26" s="5"/>
      <c r="BK26" s="5"/>
      <c r="BN26" s="5">
        <v>15</v>
      </c>
      <c r="BO26" s="4" t="s">
        <v>57</v>
      </c>
      <c r="BP26" s="5">
        <v>1</v>
      </c>
      <c r="BQ26" s="5"/>
      <c r="BR26" s="5"/>
      <c r="BS26" s="5"/>
      <c r="BV26" s="5">
        <v>15</v>
      </c>
      <c r="BW26" s="4" t="s">
        <v>57</v>
      </c>
      <c r="BX26" s="5"/>
      <c r="BY26" s="5">
        <v>1</v>
      </c>
      <c r="BZ26" s="5"/>
      <c r="CA26" s="5"/>
      <c r="CD26" s="5">
        <v>15</v>
      </c>
      <c r="CE26" s="4" t="s">
        <v>57</v>
      </c>
      <c r="CF26" s="5">
        <v>1</v>
      </c>
      <c r="CG26" s="5"/>
      <c r="CH26" s="5"/>
      <c r="CI26" s="5"/>
      <c r="CL26" s="5">
        <v>15</v>
      </c>
      <c r="CM26" s="4" t="s">
        <v>57</v>
      </c>
      <c r="CN26" s="5">
        <v>1</v>
      </c>
      <c r="CO26" s="5"/>
      <c r="CP26" s="5"/>
      <c r="CQ26" s="5"/>
      <c r="CT26" s="5">
        <v>15</v>
      </c>
      <c r="CU26" s="4" t="s">
        <v>57</v>
      </c>
      <c r="CV26" s="5">
        <v>1</v>
      </c>
      <c r="CW26" s="5"/>
      <c r="CX26" s="5"/>
      <c r="CY26" s="5"/>
      <c r="DB26" s="5">
        <v>15</v>
      </c>
      <c r="DC26" s="4" t="s">
        <v>57</v>
      </c>
      <c r="DD26" s="5"/>
      <c r="DE26" s="5">
        <v>1</v>
      </c>
      <c r="DF26" s="5"/>
      <c r="DG26" s="5"/>
      <c r="DJ26" s="5">
        <v>15</v>
      </c>
      <c r="DK26" s="4" t="s">
        <v>57</v>
      </c>
      <c r="DL26" s="5">
        <v>1</v>
      </c>
      <c r="DM26" s="5"/>
      <c r="DN26" s="5"/>
      <c r="DO26" s="5"/>
      <c r="DR26" s="5">
        <v>15</v>
      </c>
      <c r="DS26" s="14" t="s">
        <v>57</v>
      </c>
      <c r="DT26" s="5"/>
      <c r="DU26" s="5"/>
      <c r="DV26" s="5"/>
      <c r="DW26" s="5"/>
    </row>
    <row r="27" spans="2:127" x14ac:dyDescent="0.35">
      <c r="B27" s="5">
        <v>16</v>
      </c>
      <c r="C27" s="4" t="s">
        <v>58</v>
      </c>
      <c r="D27" s="5">
        <v>1</v>
      </c>
      <c r="E27" s="5"/>
      <c r="F27" s="5"/>
      <c r="G27" s="5"/>
      <c r="J27" s="5">
        <v>16</v>
      </c>
      <c r="K27" s="4" t="s">
        <v>58</v>
      </c>
      <c r="L27" s="5">
        <v>1</v>
      </c>
      <c r="M27" s="5"/>
      <c r="N27" s="4"/>
      <c r="O27" s="4"/>
      <c r="R27" s="5">
        <v>16</v>
      </c>
      <c r="S27" s="4" t="s">
        <v>58</v>
      </c>
      <c r="T27" s="5">
        <v>1</v>
      </c>
      <c r="U27" s="5"/>
      <c r="V27" s="5"/>
      <c r="W27" s="5"/>
      <c r="Z27" s="5">
        <v>16</v>
      </c>
      <c r="AA27" s="4" t="s">
        <v>58</v>
      </c>
      <c r="AB27" s="5">
        <v>1</v>
      </c>
      <c r="AC27" s="5"/>
      <c r="AD27" s="5"/>
      <c r="AE27" s="5"/>
      <c r="AH27" s="5">
        <v>16</v>
      </c>
      <c r="AI27" s="4" t="s">
        <v>58</v>
      </c>
      <c r="AJ27" s="5">
        <v>1</v>
      </c>
      <c r="AK27" s="5"/>
      <c r="AL27" s="5"/>
      <c r="AM27" s="5"/>
      <c r="AP27" s="5">
        <v>16</v>
      </c>
      <c r="AQ27" s="4" t="s">
        <v>58</v>
      </c>
      <c r="AR27" s="5">
        <v>1</v>
      </c>
      <c r="AS27" s="5"/>
      <c r="AT27" s="5"/>
      <c r="AU27" s="5"/>
      <c r="AX27" s="5">
        <v>16</v>
      </c>
      <c r="AY27" s="4" t="s">
        <v>58</v>
      </c>
      <c r="AZ27" s="5">
        <v>1</v>
      </c>
      <c r="BA27" s="5"/>
      <c r="BB27" s="5"/>
      <c r="BC27" s="5"/>
      <c r="BF27" s="5">
        <v>16</v>
      </c>
      <c r="BG27" s="4" t="s">
        <v>58</v>
      </c>
      <c r="BH27" s="5">
        <v>1</v>
      </c>
      <c r="BI27" s="5"/>
      <c r="BJ27" s="5"/>
      <c r="BK27" s="5"/>
      <c r="BN27" s="5">
        <v>16</v>
      </c>
      <c r="BO27" s="4" t="s">
        <v>58</v>
      </c>
      <c r="BP27" s="5">
        <v>1</v>
      </c>
      <c r="BQ27" s="5"/>
      <c r="BR27" s="5"/>
      <c r="BS27" s="5"/>
      <c r="BV27" s="5">
        <v>16</v>
      </c>
      <c r="BW27" s="4" t="s">
        <v>58</v>
      </c>
      <c r="BX27" s="5">
        <v>1</v>
      </c>
      <c r="BY27" s="5"/>
      <c r="BZ27" s="5"/>
      <c r="CA27" s="5"/>
      <c r="CD27" s="5">
        <v>16</v>
      </c>
      <c r="CE27" s="4" t="s">
        <v>58</v>
      </c>
      <c r="CF27" s="5">
        <v>1</v>
      </c>
      <c r="CG27" s="5"/>
      <c r="CH27" s="5"/>
      <c r="CI27" s="5"/>
      <c r="CL27" s="5">
        <v>16</v>
      </c>
      <c r="CM27" s="4" t="s">
        <v>58</v>
      </c>
      <c r="CN27" s="5">
        <v>1</v>
      </c>
      <c r="CO27" s="5"/>
      <c r="CP27" s="5"/>
      <c r="CQ27" s="5"/>
      <c r="CT27" s="5">
        <v>16</v>
      </c>
      <c r="CU27" s="4" t="s">
        <v>58</v>
      </c>
      <c r="CV27" s="5">
        <v>1</v>
      </c>
      <c r="CW27" s="5"/>
      <c r="CX27" s="5"/>
      <c r="CY27" s="5"/>
      <c r="DB27" s="5">
        <v>16</v>
      </c>
      <c r="DC27" s="4" t="s">
        <v>58</v>
      </c>
      <c r="DD27" s="5">
        <v>1</v>
      </c>
      <c r="DE27" s="5"/>
      <c r="DF27" s="5"/>
      <c r="DG27" s="5"/>
      <c r="DJ27" s="5">
        <v>16</v>
      </c>
      <c r="DK27" s="4" t="s">
        <v>58</v>
      </c>
      <c r="DL27" s="5">
        <v>1</v>
      </c>
      <c r="DM27" s="5"/>
      <c r="DN27" s="5"/>
      <c r="DO27" s="5"/>
      <c r="DR27" s="5">
        <v>16</v>
      </c>
      <c r="DS27" s="14" t="s">
        <v>58</v>
      </c>
      <c r="DT27" s="5"/>
      <c r="DU27" s="5"/>
      <c r="DV27" s="5"/>
      <c r="DW27" s="5"/>
    </row>
    <row r="28" spans="2:127" x14ac:dyDescent="0.35">
      <c r="B28" s="5">
        <v>17</v>
      </c>
      <c r="C28" s="4" t="s">
        <v>59</v>
      </c>
      <c r="D28" s="5">
        <v>1</v>
      </c>
      <c r="E28" s="5"/>
      <c r="F28" s="5"/>
      <c r="G28" s="5"/>
      <c r="J28" s="5">
        <v>17</v>
      </c>
      <c r="K28" s="4" t="s">
        <v>59</v>
      </c>
      <c r="L28" s="5">
        <v>1</v>
      </c>
      <c r="M28" s="5"/>
      <c r="N28" s="4"/>
      <c r="O28" s="4"/>
      <c r="R28" s="5">
        <v>17</v>
      </c>
      <c r="S28" s="4" t="s">
        <v>59</v>
      </c>
      <c r="T28" s="5">
        <v>1</v>
      </c>
      <c r="U28" s="5"/>
      <c r="V28" s="5"/>
      <c r="W28" s="5"/>
      <c r="Z28" s="5">
        <v>17</v>
      </c>
      <c r="AA28" s="4" t="s">
        <v>59</v>
      </c>
      <c r="AB28" s="5">
        <v>1</v>
      </c>
      <c r="AC28" s="5"/>
      <c r="AD28" s="5"/>
      <c r="AE28" s="5"/>
      <c r="AH28" s="5">
        <v>17</v>
      </c>
      <c r="AI28" s="4" t="s">
        <v>59</v>
      </c>
      <c r="AJ28" s="5">
        <v>1</v>
      </c>
      <c r="AK28" s="5"/>
      <c r="AL28" s="5"/>
      <c r="AM28" s="5"/>
      <c r="AP28" s="5">
        <v>17</v>
      </c>
      <c r="AQ28" s="4" t="s">
        <v>59</v>
      </c>
      <c r="AR28" s="5">
        <v>1</v>
      </c>
      <c r="AS28" s="5"/>
      <c r="AT28" s="5"/>
      <c r="AU28" s="5"/>
      <c r="AX28" s="5">
        <v>17</v>
      </c>
      <c r="AY28" s="4" t="s">
        <v>59</v>
      </c>
      <c r="AZ28" s="5">
        <v>1</v>
      </c>
      <c r="BA28" s="5"/>
      <c r="BB28" s="5"/>
      <c r="BC28" s="5"/>
      <c r="BF28" s="5">
        <v>17</v>
      </c>
      <c r="BG28" s="4" t="s">
        <v>59</v>
      </c>
      <c r="BH28" s="5"/>
      <c r="BI28" s="5">
        <v>1</v>
      </c>
      <c r="BJ28" s="5"/>
      <c r="BK28" s="5"/>
      <c r="BN28" s="5">
        <v>17</v>
      </c>
      <c r="BO28" s="4" t="s">
        <v>59</v>
      </c>
      <c r="BP28" s="5">
        <v>1</v>
      </c>
      <c r="BQ28" s="5"/>
      <c r="BR28" s="5"/>
      <c r="BS28" s="5"/>
      <c r="BV28" s="5">
        <v>17</v>
      </c>
      <c r="BW28" s="4" t="s">
        <v>59</v>
      </c>
      <c r="BX28" s="5">
        <v>1</v>
      </c>
      <c r="BY28" s="5"/>
      <c r="BZ28" s="5"/>
      <c r="CA28" s="5"/>
      <c r="CD28" s="5">
        <v>17</v>
      </c>
      <c r="CE28" s="4" t="s">
        <v>59</v>
      </c>
      <c r="CF28" s="5">
        <v>1</v>
      </c>
      <c r="CG28" s="5"/>
      <c r="CH28" s="5"/>
      <c r="CI28" s="5"/>
      <c r="CL28" s="5">
        <v>17</v>
      </c>
      <c r="CM28" s="4" t="s">
        <v>59</v>
      </c>
      <c r="CN28" s="5">
        <v>1</v>
      </c>
      <c r="CO28" s="5"/>
      <c r="CP28" s="5"/>
      <c r="CQ28" s="5"/>
      <c r="CT28" s="5">
        <v>17</v>
      </c>
      <c r="CU28" s="4" t="s">
        <v>59</v>
      </c>
      <c r="CV28" s="5">
        <v>1</v>
      </c>
      <c r="CW28" s="5"/>
      <c r="CX28" s="5"/>
      <c r="CY28" s="5"/>
      <c r="DB28" s="5">
        <v>17</v>
      </c>
      <c r="DC28" s="4" t="s">
        <v>59</v>
      </c>
      <c r="DD28" s="5">
        <v>1</v>
      </c>
      <c r="DE28" s="5"/>
      <c r="DF28" s="5"/>
      <c r="DG28" s="5"/>
      <c r="DJ28" s="5">
        <v>17</v>
      </c>
      <c r="DK28" s="4" t="s">
        <v>59</v>
      </c>
      <c r="DL28" s="5">
        <v>1</v>
      </c>
      <c r="DM28" s="5"/>
      <c r="DN28" s="5"/>
      <c r="DO28" s="5"/>
      <c r="DR28" s="5">
        <v>17</v>
      </c>
      <c r="DS28" s="14" t="s">
        <v>59</v>
      </c>
      <c r="DT28" s="5"/>
      <c r="DU28" s="5"/>
      <c r="DV28" s="5"/>
      <c r="DW28" s="5"/>
    </row>
    <row r="29" spans="2:127" x14ac:dyDescent="0.35">
      <c r="B29" s="5">
        <v>18</v>
      </c>
      <c r="C29" s="4" t="s">
        <v>60</v>
      </c>
      <c r="D29" s="5">
        <v>1</v>
      </c>
      <c r="E29" s="5"/>
      <c r="F29" s="5"/>
      <c r="G29" s="5"/>
      <c r="J29" s="5">
        <v>18</v>
      </c>
      <c r="K29" s="4" t="s">
        <v>60</v>
      </c>
      <c r="L29" s="5">
        <v>1</v>
      </c>
      <c r="M29" s="5"/>
      <c r="N29" s="4"/>
      <c r="O29" s="4"/>
      <c r="R29" s="5">
        <v>18</v>
      </c>
      <c r="S29" s="4" t="s">
        <v>60</v>
      </c>
      <c r="T29" s="5">
        <v>1</v>
      </c>
      <c r="U29" s="5"/>
      <c r="V29" s="5"/>
      <c r="W29" s="5"/>
      <c r="Z29" s="5">
        <v>18</v>
      </c>
      <c r="AA29" s="4" t="s">
        <v>60</v>
      </c>
      <c r="AB29" s="5">
        <v>1</v>
      </c>
      <c r="AC29" s="5"/>
      <c r="AD29" s="5"/>
      <c r="AE29" s="5"/>
      <c r="AH29" s="5">
        <v>18</v>
      </c>
      <c r="AI29" s="4" t="s">
        <v>60</v>
      </c>
      <c r="AJ29" s="5">
        <v>1</v>
      </c>
      <c r="AK29" s="5"/>
      <c r="AL29" s="5"/>
      <c r="AM29" s="5"/>
      <c r="AP29" s="5">
        <v>18</v>
      </c>
      <c r="AQ29" s="4" t="s">
        <v>60</v>
      </c>
      <c r="AR29" s="5">
        <v>1</v>
      </c>
      <c r="AS29" s="5"/>
      <c r="AT29" s="5"/>
      <c r="AU29" s="5"/>
      <c r="AX29" s="5">
        <v>18</v>
      </c>
      <c r="AY29" s="4" t="s">
        <v>60</v>
      </c>
      <c r="AZ29" s="5">
        <v>1</v>
      </c>
      <c r="BA29" s="5"/>
      <c r="BB29" s="5"/>
      <c r="BC29" s="5"/>
      <c r="BF29" s="5">
        <v>18</v>
      </c>
      <c r="BG29" s="4" t="s">
        <v>60</v>
      </c>
      <c r="BH29" s="5">
        <v>1</v>
      </c>
      <c r="BI29" s="5"/>
      <c r="BJ29" s="5"/>
      <c r="BK29" s="5"/>
      <c r="BN29" s="5">
        <v>18</v>
      </c>
      <c r="BO29" s="4" t="s">
        <v>60</v>
      </c>
      <c r="BP29" s="5">
        <v>1</v>
      </c>
      <c r="BQ29" s="5"/>
      <c r="BR29" s="5"/>
      <c r="BS29" s="5"/>
      <c r="BV29" s="5">
        <v>18</v>
      </c>
      <c r="BW29" s="4" t="s">
        <v>60</v>
      </c>
      <c r="BX29" s="5">
        <v>1</v>
      </c>
      <c r="BY29" s="5"/>
      <c r="BZ29" s="5"/>
      <c r="CA29" s="5"/>
      <c r="CD29" s="5">
        <v>18</v>
      </c>
      <c r="CE29" s="4" t="s">
        <v>60</v>
      </c>
      <c r="CF29" s="5">
        <v>1</v>
      </c>
      <c r="CG29" s="5"/>
      <c r="CH29" s="5"/>
      <c r="CI29" s="5"/>
      <c r="CL29" s="5">
        <v>18</v>
      </c>
      <c r="CM29" s="4" t="s">
        <v>60</v>
      </c>
      <c r="CN29" s="5">
        <v>1</v>
      </c>
      <c r="CO29" s="5"/>
      <c r="CP29" s="5"/>
      <c r="CQ29" s="5"/>
      <c r="CT29" s="5">
        <v>18</v>
      </c>
      <c r="CU29" s="4" t="s">
        <v>60</v>
      </c>
      <c r="CV29" s="5"/>
      <c r="CW29" s="5">
        <v>1</v>
      </c>
      <c r="CX29" s="5"/>
      <c r="CY29" s="5"/>
      <c r="DB29" s="5">
        <v>18</v>
      </c>
      <c r="DC29" s="4" t="s">
        <v>60</v>
      </c>
      <c r="DD29" s="5">
        <v>1</v>
      </c>
      <c r="DE29" s="5"/>
      <c r="DF29" s="5"/>
      <c r="DG29" s="5"/>
      <c r="DJ29" s="5">
        <v>18</v>
      </c>
      <c r="DK29" s="4" t="s">
        <v>60</v>
      </c>
      <c r="DL29" s="5">
        <v>1</v>
      </c>
      <c r="DM29" s="5"/>
      <c r="DN29" s="5"/>
      <c r="DO29" s="5"/>
      <c r="DR29" s="5">
        <v>18</v>
      </c>
      <c r="DS29" s="14" t="s">
        <v>60</v>
      </c>
      <c r="DT29" s="5"/>
      <c r="DU29" s="5"/>
      <c r="DV29" s="5"/>
      <c r="DW29" s="5"/>
    </row>
    <row r="30" spans="2:127" x14ac:dyDescent="0.35">
      <c r="B30" s="5">
        <v>19</v>
      </c>
      <c r="C30" s="4" t="s">
        <v>61</v>
      </c>
      <c r="D30" s="5">
        <v>1</v>
      </c>
      <c r="E30" s="5"/>
      <c r="F30" s="5"/>
      <c r="G30" s="5"/>
      <c r="J30" s="5">
        <v>19</v>
      </c>
      <c r="K30" s="4" t="s">
        <v>61</v>
      </c>
      <c r="L30" s="5">
        <v>1</v>
      </c>
      <c r="M30" s="5"/>
      <c r="N30" s="4"/>
      <c r="O30" s="4"/>
      <c r="R30" s="5">
        <v>19</v>
      </c>
      <c r="S30" s="4" t="s">
        <v>61</v>
      </c>
      <c r="T30" s="5">
        <v>1</v>
      </c>
      <c r="U30" s="5"/>
      <c r="V30" s="5"/>
      <c r="W30" s="5"/>
      <c r="Z30" s="5">
        <v>19</v>
      </c>
      <c r="AA30" s="4" t="s">
        <v>61</v>
      </c>
      <c r="AB30" s="5">
        <v>1</v>
      </c>
      <c r="AC30" s="5"/>
      <c r="AD30" s="5"/>
      <c r="AE30" s="5"/>
      <c r="AH30" s="5">
        <v>19</v>
      </c>
      <c r="AI30" s="4" t="s">
        <v>61</v>
      </c>
      <c r="AJ30" s="5">
        <v>1</v>
      </c>
      <c r="AK30" s="5"/>
      <c r="AL30" s="5"/>
      <c r="AM30" s="5"/>
      <c r="AP30" s="5">
        <v>19</v>
      </c>
      <c r="AQ30" s="4" t="s">
        <v>61</v>
      </c>
      <c r="AR30" s="5">
        <v>1</v>
      </c>
      <c r="AS30" s="5"/>
      <c r="AT30" s="5"/>
      <c r="AU30" s="5"/>
      <c r="AX30" s="5">
        <v>19</v>
      </c>
      <c r="AY30" s="4" t="s">
        <v>61</v>
      </c>
      <c r="AZ30" s="5">
        <v>1</v>
      </c>
      <c r="BA30" s="5"/>
      <c r="BB30" s="5"/>
      <c r="BC30" s="5"/>
      <c r="BF30" s="5">
        <v>19</v>
      </c>
      <c r="BG30" s="4" t="s">
        <v>61</v>
      </c>
      <c r="BH30" s="5">
        <v>1</v>
      </c>
      <c r="BI30" s="5"/>
      <c r="BJ30" s="5"/>
      <c r="BK30" s="5"/>
      <c r="BN30" s="5">
        <v>19</v>
      </c>
      <c r="BO30" s="4" t="s">
        <v>61</v>
      </c>
      <c r="BP30" s="5">
        <v>1</v>
      </c>
      <c r="BQ30" s="5"/>
      <c r="BR30" s="5"/>
      <c r="BS30" s="5"/>
      <c r="BV30" s="5">
        <v>19</v>
      </c>
      <c r="BW30" s="4" t="s">
        <v>61</v>
      </c>
      <c r="BX30" s="5">
        <v>1</v>
      </c>
      <c r="BY30" s="5"/>
      <c r="BZ30" s="5"/>
      <c r="CA30" s="5"/>
      <c r="CD30" s="5">
        <v>19</v>
      </c>
      <c r="CE30" s="4" t="s">
        <v>61</v>
      </c>
      <c r="CF30" s="5">
        <v>1</v>
      </c>
      <c r="CG30" s="5"/>
      <c r="CH30" s="5"/>
      <c r="CI30" s="5"/>
      <c r="CL30" s="5">
        <v>19</v>
      </c>
      <c r="CM30" s="4" t="s">
        <v>61</v>
      </c>
      <c r="CN30" s="5">
        <v>1</v>
      </c>
      <c r="CO30" s="5"/>
      <c r="CP30" s="5"/>
      <c r="CQ30" s="5"/>
      <c r="CT30" s="5">
        <v>19</v>
      </c>
      <c r="CU30" s="4" t="s">
        <v>61</v>
      </c>
      <c r="CV30" s="5"/>
      <c r="CW30" s="5">
        <v>1</v>
      </c>
      <c r="CX30" s="5"/>
      <c r="CY30" s="5"/>
      <c r="DB30" s="5">
        <v>19</v>
      </c>
      <c r="DC30" s="4" t="s">
        <v>61</v>
      </c>
      <c r="DD30" s="5">
        <v>1</v>
      </c>
      <c r="DE30" s="5"/>
      <c r="DF30" s="5"/>
      <c r="DG30" s="5"/>
      <c r="DJ30" s="5">
        <v>19</v>
      </c>
      <c r="DK30" s="4" t="s">
        <v>61</v>
      </c>
      <c r="DL30" s="5">
        <v>1</v>
      </c>
      <c r="DM30" s="5"/>
      <c r="DN30" s="5"/>
      <c r="DO30" s="5"/>
      <c r="DR30" s="5">
        <v>19</v>
      </c>
      <c r="DS30" s="14" t="s">
        <v>61</v>
      </c>
      <c r="DT30" s="5"/>
      <c r="DU30" s="5"/>
      <c r="DV30" s="5"/>
      <c r="DW30" s="5"/>
    </row>
    <row r="31" spans="2:127" x14ac:dyDescent="0.35">
      <c r="B31" s="5">
        <v>20</v>
      </c>
      <c r="C31" s="4" t="s">
        <v>62</v>
      </c>
      <c r="D31" s="5">
        <v>1</v>
      </c>
      <c r="E31" s="5"/>
      <c r="F31" s="5"/>
      <c r="G31" s="5"/>
      <c r="J31" s="5">
        <v>20</v>
      </c>
      <c r="K31" s="4" t="s">
        <v>62</v>
      </c>
      <c r="L31" s="5">
        <v>1</v>
      </c>
      <c r="M31" s="5"/>
      <c r="N31" s="4"/>
      <c r="O31" s="4"/>
      <c r="R31" s="5">
        <v>20</v>
      </c>
      <c r="S31" s="4" t="s">
        <v>62</v>
      </c>
      <c r="T31" s="5">
        <v>1</v>
      </c>
      <c r="U31" s="5"/>
      <c r="V31" s="5"/>
      <c r="W31" s="5"/>
      <c r="Z31" s="5">
        <v>20</v>
      </c>
      <c r="AA31" s="4" t="s">
        <v>62</v>
      </c>
      <c r="AB31" s="5">
        <v>1</v>
      </c>
      <c r="AC31" s="5"/>
      <c r="AD31" s="5"/>
      <c r="AE31" s="5"/>
      <c r="AH31" s="5">
        <v>20</v>
      </c>
      <c r="AI31" s="4" t="s">
        <v>62</v>
      </c>
      <c r="AJ31" s="5">
        <v>1</v>
      </c>
      <c r="AK31" s="5"/>
      <c r="AL31" s="5"/>
      <c r="AM31" s="5"/>
      <c r="AP31" s="5">
        <v>20</v>
      </c>
      <c r="AQ31" s="4" t="s">
        <v>62</v>
      </c>
      <c r="AR31" s="5">
        <v>1</v>
      </c>
      <c r="AS31" s="5"/>
      <c r="AT31" s="5"/>
      <c r="AU31" s="5"/>
      <c r="AX31" s="5">
        <v>20</v>
      </c>
      <c r="AY31" s="4" t="s">
        <v>62</v>
      </c>
      <c r="AZ31" s="5">
        <v>1</v>
      </c>
      <c r="BA31" s="5"/>
      <c r="BB31" s="5"/>
      <c r="BC31" s="5"/>
      <c r="BF31" s="5">
        <v>20</v>
      </c>
      <c r="BG31" s="4" t="s">
        <v>62</v>
      </c>
      <c r="BH31" s="5">
        <v>1</v>
      </c>
      <c r="BI31" s="5"/>
      <c r="BJ31" s="5"/>
      <c r="BK31" s="5"/>
      <c r="BN31" s="5">
        <v>20</v>
      </c>
      <c r="BO31" s="4" t="s">
        <v>62</v>
      </c>
      <c r="BP31" s="5">
        <v>1</v>
      </c>
      <c r="BQ31" s="5"/>
      <c r="BR31" s="5"/>
      <c r="BS31" s="5"/>
      <c r="BV31" s="5">
        <v>20</v>
      </c>
      <c r="BW31" s="4" t="s">
        <v>62</v>
      </c>
      <c r="BX31" s="5">
        <v>1</v>
      </c>
      <c r="BY31" s="5"/>
      <c r="BZ31" s="5"/>
      <c r="CA31" s="5"/>
      <c r="CD31" s="5">
        <v>20</v>
      </c>
      <c r="CE31" s="4" t="s">
        <v>62</v>
      </c>
      <c r="CF31" s="5">
        <v>1</v>
      </c>
      <c r="CG31" s="5"/>
      <c r="CH31" s="5"/>
      <c r="CI31" s="5"/>
      <c r="CL31" s="5">
        <v>20</v>
      </c>
      <c r="CM31" s="4" t="s">
        <v>62</v>
      </c>
      <c r="CN31" s="5">
        <v>1</v>
      </c>
      <c r="CO31" s="5"/>
      <c r="CP31" s="5"/>
      <c r="CQ31" s="5"/>
      <c r="CT31" s="5">
        <v>20</v>
      </c>
      <c r="CU31" s="4" t="s">
        <v>62</v>
      </c>
      <c r="CV31" s="5">
        <v>1</v>
      </c>
      <c r="CW31" s="5"/>
      <c r="CX31" s="5"/>
      <c r="CY31" s="5"/>
      <c r="DB31" s="5">
        <v>20</v>
      </c>
      <c r="DC31" s="4" t="s">
        <v>62</v>
      </c>
      <c r="DD31" s="5">
        <v>1</v>
      </c>
      <c r="DE31" s="5"/>
      <c r="DF31" s="5"/>
      <c r="DG31" s="5"/>
      <c r="DJ31" s="5">
        <v>20</v>
      </c>
      <c r="DK31" s="4" t="s">
        <v>62</v>
      </c>
      <c r="DL31" s="5">
        <v>1</v>
      </c>
      <c r="DM31" s="5"/>
      <c r="DN31" s="5"/>
      <c r="DO31" s="5"/>
      <c r="DR31" s="5">
        <v>20</v>
      </c>
      <c r="DS31" s="14" t="s">
        <v>62</v>
      </c>
      <c r="DT31" s="5"/>
      <c r="DU31" s="5"/>
      <c r="DV31" s="5"/>
      <c r="DW31" s="5"/>
    </row>
    <row r="32" spans="2:127" x14ac:dyDescent="0.35">
      <c r="B32" s="5">
        <v>21</v>
      </c>
      <c r="C32" s="4" t="s">
        <v>63</v>
      </c>
      <c r="D32" s="5">
        <v>1</v>
      </c>
      <c r="E32" s="5"/>
      <c r="F32" s="5"/>
      <c r="G32" s="5"/>
      <c r="J32" s="5">
        <v>21</v>
      </c>
      <c r="K32" s="4" t="s">
        <v>63</v>
      </c>
      <c r="L32" s="5">
        <v>1</v>
      </c>
      <c r="M32" s="5"/>
      <c r="N32" s="4"/>
      <c r="O32" s="4"/>
      <c r="R32" s="5">
        <v>21</v>
      </c>
      <c r="S32" s="4" t="s">
        <v>63</v>
      </c>
      <c r="T32" s="5">
        <v>1</v>
      </c>
      <c r="U32" s="5"/>
      <c r="V32" s="5"/>
      <c r="W32" s="5"/>
      <c r="Z32" s="5">
        <v>21</v>
      </c>
      <c r="AA32" s="4" t="s">
        <v>63</v>
      </c>
      <c r="AB32" s="5">
        <v>1</v>
      </c>
      <c r="AC32" s="5"/>
      <c r="AD32" s="5"/>
      <c r="AE32" s="5"/>
      <c r="AH32" s="5">
        <v>21</v>
      </c>
      <c r="AI32" s="4" t="s">
        <v>63</v>
      </c>
      <c r="AJ32" s="5">
        <v>1</v>
      </c>
      <c r="AK32" s="5"/>
      <c r="AL32" s="5"/>
      <c r="AM32" s="5"/>
      <c r="AP32" s="5">
        <v>21</v>
      </c>
      <c r="AQ32" s="4" t="s">
        <v>63</v>
      </c>
      <c r="AR32" s="5">
        <v>1</v>
      </c>
      <c r="AS32" s="5"/>
      <c r="AT32" s="5"/>
      <c r="AU32" s="5"/>
      <c r="AX32" s="5">
        <v>21</v>
      </c>
      <c r="AY32" s="4" t="s">
        <v>63</v>
      </c>
      <c r="AZ32" s="5">
        <v>1</v>
      </c>
      <c r="BA32" s="5"/>
      <c r="BB32" s="5"/>
      <c r="BC32" s="5"/>
      <c r="BF32" s="5">
        <v>21</v>
      </c>
      <c r="BG32" s="4" t="s">
        <v>63</v>
      </c>
      <c r="BH32" s="5">
        <v>1</v>
      </c>
      <c r="BI32" s="5"/>
      <c r="BJ32" s="5"/>
      <c r="BK32" s="5"/>
      <c r="BN32" s="5">
        <v>21</v>
      </c>
      <c r="BO32" s="4" t="s">
        <v>63</v>
      </c>
      <c r="BP32" s="5"/>
      <c r="BQ32" s="5">
        <v>1</v>
      </c>
      <c r="BR32" s="5"/>
      <c r="BS32" s="5"/>
      <c r="BV32" s="5">
        <v>21</v>
      </c>
      <c r="BW32" s="4" t="s">
        <v>63</v>
      </c>
      <c r="BX32" s="5"/>
      <c r="BY32" s="5">
        <v>1</v>
      </c>
      <c r="BZ32" s="5"/>
      <c r="CA32" s="5"/>
      <c r="CD32" s="5">
        <v>21</v>
      </c>
      <c r="CE32" s="4" t="s">
        <v>63</v>
      </c>
      <c r="CF32" s="5">
        <v>1</v>
      </c>
      <c r="CG32" s="5"/>
      <c r="CH32" s="5"/>
      <c r="CI32" s="5"/>
      <c r="CL32" s="5">
        <v>21</v>
      </c>
      <c r="CM32" s="4" t="s">
        <v>63</v>
      </c>
      <c r="CN32" s="5">
        <v>1</v>
      </c>
      <c r="CO32" s="5"/>
      <c r="CP32" s="5"/>
      <c r="CQ32" s="5"/>
      <c r="CT32" s="5">
        <v>21</v>
      </c>
      <c r="CU32" s="4" t="s">
        <v>63</v>
      </c>
      <c r="CV32" s="5">
        <v>1</v>
      </c>
      <c r="CW32" s="5"/>
      <c r="CX32" s="5"/>
      <c r="CY32" s="5"/>
      <c r="DB32" s="5">
        <v>21</v>
      </c>
      <c r="DC32" s="4" t="s">
        <v>63</v>
      </c>
      <c r="DD32" s="5">
        <v>1</v>
      </c>
      <c r="DE32" s="5"/>
      <c r="DF32" s="5"/>
      <c r="DG32" s="5"/>
      <c r="DJ32" s="5">
        <v>21</v>
      </c>
      <c r="DK32" s="4" t="s">
        <v>63</v>
      </c>
      <c r="DL32" s="5">
        <v>1</v>
      </c>
      <c r="DM32" s="5"/>
      <c r="DN32" s="5"/>
      <c r="DO32" s="5"/>
      <c r="DR32" s="5">
        <v>21</v>
      </c>
      <c r="DS32" s="14" t="s">
        <v>63</v>
      </c>
      <c r="DT32" s="5"/>
      <c r="DU32" s="5"/>
      <c r="DV32" s="5"/>
      <c r="DW32" s="5"/>
    </row>
    <row r="33" spans="2:127" x14ac:dyDescent="0.35">
      <c r="B33" s="5">
        <v>22</v>
      </c>
      <c r="C33" s="4" t="s">
        <v>64</v>
      </c>
      <c r="D33" s="5">
        <v>1</v>
      </c>
      <c r="E33" s="5"/>
      <c r="F33" s="5"/>
      <c r="G33" s="5"/>
      <c r="J33" s="5">
        <v>22</v>
      </c>
      <c r="K33" s="4" t="s">
        <v>64</v>
      </c>
      <c r="L33" s="5">
        <v>1</v>
      </c>
      <c r="M33" s="5"/>
      <c r="N33" s="4"/>
      <c r="O33" s="4"/>
      <c r="R33" s="5">
        <v>22</v>
      </c>
      <c r="S33" s="4" t="s">
        <v>64</v>
      </c>
      <c r="T33" s="5">
        <v>1</v>
      </c>
      <c r="U33" s="5"/>
      <c r="V33" s="5"/>
      <c r="W33" s="5"/>
      <c r="Z33" s="5">
        <v>22</v>
      </c>
      <c r="AA33" s="4" t="s">
        <v>64</v>
      </c>
      <c r="AB33" s="5">
        <v>1</v>
      </c>
      <c r="AC33" s="5"/>
      <c r="AD33" s="5"/>
      <c r="AE33" s="5"/>
      <c r="AH33" s="5">
        <v>22</v>
      </c>
      <c r="AI33" s="4" t="s">
        <v>64</v>
      </c>
      <c r="AJ33" s="5">
        <v>1</v>
      </c>
      <c r="AK33" s="5"/>
      <c r="AL33" s="5"/>
      <c r="AM33" s="5"/>
      <c r="AP33" s="5">
        <v>22</v>
      </c>
      <c r="AQ33" s="4" t="s">
        <v>64</v>
      </c>
      <c r="AR33" s="5">
        <v>1</v>
      </c>
      <c r="AS33" s="5"/>
      <c r="AT33" s="5"/>
      <c r="AU33" s="5"/>
      <c r="AX33" s="5">
        <v>22</v>
      </c>
      <c r="AY33" s="4" t="s">
        <v>64</v>
      </c>
      <c r="AZ33" s="5">
        <v>1</v>
      </c>
      <c r="BA33" s="5"/>
      <c r="BB33" s="5"/>
      <c r="BC33" s="5"/>
      <c r="BF33" s="5">
        <v>22</v>
      </c>
      <c r="BG33" s="4" t="s">
        <v>64</v>
      </c>
      <c r="BH33" s="5">
        <v>1</v>
      </c>
      <c r="BI33" s="5"/>
      <c r="BJ33" s="5"/>
      <c r="BK33" s="5"/>
      <c r="BN33" s="5">
        <v>22</v>
      </c>
      <c r="BO33" s="4" t="s">
        <v>64</v>
      </c>
      <c r="BP33" s="5">
        <v>1</v>
      </c>
      <c r="BQ33" s="5"/>
      <c r="BR33" s="5"/>
      <c r="BS33" s="5"/>
      <c r="BV33" s="5">
        <v>22</v>
      </c>
      <c r="BW33" s="4" t="s">
        <v>64</v>
      </c>
      <c r="BX33" s="5">
        <v>1</v>
      </c>
      <c r="BY33" s="5"/>
      <c r="BZ33" s="5"/>
      <c r="CA33" s="5"/>
      <c r="CD33" s="5">
        <v>22</v>
      </c>
      <c r="CE33" s="4" t="s">
        <v>64</v>
      </c>
      <c r="CF33" s="5">
        <v>1</v>
      </c>
      <c r="CG33" s="5"/>
      <c r="CH33" s="5"/>
      <c r="CI33" s="5"/>
      <c r="CL33" s="5">
        <v>22</v>
      </c>
      <c r="CM33" s="4" t="s">
        <v>64</v>
      </c>
      <c r="CN33" s="5">
        <v>1</v>
      </c>
      <c r="CO33" s="5"/>
      <c r="CP33" s="5"/>
      <c r="CQ33" s="5"/>
      <c r="CT33" s="5">
        <v>22</v>
      </c>
      <c r="CU33" s="4" t="s">
        <v>64</v>
      </c>
      <c r="CV33" s="5">
        <v>1</v>
      </c>
      <c r="CW33" s="5"/>
      <c r="CX33" s="5"/>
      <c r="CY33" s="5"/>
      <c r="DB33" s="5">
        <v>22</v>
      </c>
      <c r="DC33" s="4" t="s">
        <v>64</v>
      </c>
      <c r="DD33" s="5">
        <v>1</v>
      </c>
      <c r="DE33" s="5"/>
      <c r="DF33" s="5"/>
      <c r="DG33" s="5"/>
      <c r="DJ33" s="5">
        <v>22</v>
      </c>
      <c r="DK33" s="4" t="s">
        <v>64</v>
      </c>
      <c r="DL33" s="5">
        <v>1</v>
      </c>
      <c r="DM33" s="5"/>
      <c r="DN33" s="5"/>
      <c r="DO33" s="5"/>
      <c r="DR33" s="5">
        <v>22</v>
      </c>
      <c r="DS33" s="14" t="s">
        <v>64</v>
      </c>
      <c r="DT33" s="5"/>
      <c r="DU33" s="5"/>
      <c r="DV33" s="5"/>
      <c r="DW33" s="5"/>
    </row>
    <row r="34" spans="2:127" x14ac:dyDescent="0.35">
      <c r="B34" s="5">
        <v>23</v>
      </c>
      <c r="C34" s="4" t="s">
        <v>65</v>
      </c>
      <c r="D34" s="5">
        <v>1</v>
      </c>
      <c r="E34" s="5"/>
      <c r="F34" s="5"/>
      <c r="G34" s="5"/>
      <c r="J34" s="5">
        <v>23</v>
      </c>
      <c r="K34" s="4" t="s">
        <v>65</v>
      </c>
      <c r="L34" s="5">
        <v>1</v>
      </c>
      <c r="M34" s="5"/>
      <c r="N34" s="4"/>
      <c r="O34" s="4"/>
      <c r="R34" s="5">
        <v>23</v>
      </c>
      <c r="S34" s="4" t="s">
        <v>65</v>
      </c>
      <c r="T34" s="5">
        <v>1</v>
      </c>
      <c r="U34" s="5"/>
      <c r="V34" s="5"/>
      <c r="W34" s="5"/>
      <c r="Z34" s="5">
        <v>23</v>
      </c>
      <c r="AA34" s="4" t="s">
        <v>65</v>
      </c>
      <c r="AB34" s="5"/>
      <c r="AC34" s="5">
        <v>1</v>
      </c>
      <c r="AD34" s="5"/>
      <c r="AE34" s="5"/>
      <c r="AH34" s="5">
        <v>23</v>
      </c>
      <c r="AI34" s="4" t="s">
        <v>65</v>
      </c>
      <c r="AJ34" s="5">
        <v>1</v>
      </c>
      <c r="AK34" s="5"/>
      <c r="AL34" s="5"/>
      <c r="AM34" s="5"/>
      <c r="AP34" s="5">
        <v>23</v>
      </c>
      <c r="AQ34" s="4" t="s">
        <v>65</v>
      </c>
      <c r="AR34" s="5">
        <v>1</v>
      </c>
      <c r="AS34" s="5"/>
      <c r="AT34" s="5"/>
      <c r="AU34" s="5"/>
      <c r="AX34" s="5">
        <v>23</v>
      </c>
      <c r="AY34" s="4" t="s">
        <v>65</v>
      </c>
      <c r="AZ34" s="5">
        <v>1</v>
      </c>
      <c r="BA34" s="5"/>
      <c r="BB34" s="5"/>
      <c r="BC34" s="5"/>
      <c r="BF34" s="5">
        <v>23</v>
      </c>
      <c r="BG34" s="4" t="s">
        <v>65</v>
      </c>
      <c r="BH34" s="5">
        <v>1</v>
      </c>
      <c r="BI34" s="5"/>
      <c r="BJ34" s="5"/>
      <c r="BK34" s="5"/>
      <c r="BN34" s="5">
        <v>23</v>
      </c>
      <c r="BO34" s="4" t="s">
        <v>65</v>
      </c>
      <c r="BP34" s="5">
        <v>1</v>
      </c>
      <c r="BQ34" s="5"/>
      <c r="BR34" s="5"/>
      <c r="BS34" s="5"/>
      <c r="BV34" s="5">
        <v>23</v>
      </c>
      <c r="BW34" s="4" t="s">
        <v>65</v>
      </c>
      <c r="BX34" s="5">
        <v>1</v>
      </c>
      <c r="BY34" s="5"/>
      <c r="BZ34" s="5"/>
      <c r="CA34" s="5"/>
      <c r="CD34" s="5">
        <v>23</v>
      </c>
      <c r="CE34" s="4" t="s">
        <v>65</v>
      </c>
      <c r="CF34" s="5">
        <v>1</v>
      </c>
      <c r="CG34" s="5"/>
      <c r="CH34" s="5"/>
      <c r="CI34" s="5"/>
      <c r="CL34" s="5">
        <v>23</v>
      </c>
      <c r="CM34" s="4" t="s">
        <v>65</v>
      </c>
      <c r="CN34" s="5">
        <v>1</v>
      </c>
      <c r="CO34" s="5"/>
      <c r="CP34" s="5"/>
      <c r="CQ34" s="5"/>
      <c r="CT34" s="5">
        <v>23</v>
      </c>
      <c r="CU34" s="4" t="s">
        <v>65</v>
      </c>
      <c r="CV34" s="5">
        <v>1</v>
      </c>
      <c r="CW34" s="5"/>
      <c r="CX34" s="5"/>
      <c r="CY34" s="5"/>
      <c r="DB34" s="5">
        <v>23</v>
      </c>
      <c r="DC34" s="4" t="s">
        <v>65</v>
      </c>
      <c r="DD34" s="5">
        <v>1</v>
      </c>
      <c r="DE34" s="5"/>
      <c r="DF34" s="5"/>
      <c r="DG34" s="5"/>
      <c r="DJ34" s="5">
        <v>23</v>
      </c>
      <c r="DK34" s="4" t="s">
        <v>65</v>
      </c>
      <c r="DL34" s="5">
        <v>1</v>
      </c>
      <c r="DM34" s="5"/>
      <c r="DN34" s="5"/>
      <c r="DO34" s="5"/>
      <c r="DR34" s="5">
        <v>23</v>
      </c>
      <c r="DS34" s="14" t="s">
        <v>65</v>
      </c>
      <c r="DT34" s="5"/>
      <c r="DU34" s="5"/>
      <c r="DV34" s="5"/>
      <c r="DW34" s="5"/>
    </row>
    <row r="35" spans="2:127" x14ac:dyDescent="0.35">
      <c r="B35" s="5">
        <v>24</v>
      </c>
      <c r="C35" s="4" t="s">
        <v>66</v>
      </c>
      <c r="D35" s="5">
        <v>1</v>
      </c>
      <c r="E35" s="4"/>
      <c r="F35" s="4"/>
      <c r="G35" s="4"/>
      <c r="J35" s="5">
        <v>24</v>
      </c>
      <c r="K35" s="4" t="s">
        <v>66</v>
      </c>
      <c r="L35" s="5">
        <v>1</v>
      </c>
      <c r="M35" s="5"/>
      <c r="N35" s="4"/>
      <c r="O35" s="4"/>
      <c r="R35" s="5">
        <v>24</v>
      </c>
      <c r="S35" s="4" t="s">
        <v>66</v>
      </c>
      <c r="T35" s="5">
        <v>1</v>
      </c>
      <c r="U35" s="4"/>
      <c r="V35" s="4"/>
      <c r="W35" s="4"/>
      <c r="Z35" s="5">
        <v>24</v>
      </c>
      <c r="AA35" s="4" t="s">
        <v>66</v>
      </c>
      <c r="AB35" s="5">
        <v>1</v>
      </c>
      <c r="AC35" s="5"/>
      <c r="AD35" s="5"/>
      <c r="AE35" s="5"/>
      <c r="AH35" s="5">
        <v>24</v>
      </c>
      <c r="AI35" s="4" t="s">
        <v>66</v>
      </c>
      <c r="AJ35" s="5">
        <v>1</v>
      </c>
      <c r="AK35" s="5"/>
      <c r="AL35" s="5"/>
      <c r="AM35" s="5"/>
      <c r="AP35" s="5">
        <v>24</v>
      </c>
      <c r="AQ35" s="4" t="s">
        <v>66</v>
      </c>
      <c r="AR35" s="5">
        <v>1</v>
      </c>
      <c r="AS35" s="5"/>
      <c r="AT35" s="5"/>
      <c r="AU35" s="5"/>
      <c r="AX35" s="5">
        <v>24</v>
      </c>
      <c r="AY35" s="4" t="s">
        <v>66</v>
      </c>
      <c r="AZ35" s="5">
        <v>1</v>
      </c>
      <c r="BA35" s="5"/>
      <c r="BB35" s="5"/>
      <c r="BC35" s="5"/>
      <c r="BF35" s="5">
        <v>24</v>
      </c>
      <c r="BG35" s="4" t="s">
        <v>66</v>
      </c>
      <c r="BH35" s="5"/>
      <c r="BI35" s="5">
        <v>1</v>
      </c>
      <c r="BJ35" s="5"/>
      <c r="BK35" s="5"/>
      <c r="BN35" s="5">
        <v>24</v>
      </c>
      <c r="BO35" s="4" t="s">
        <v>66</v>
      </c>
      <c r="BP35" s="5">
        <v>1</v>
      </c>
      <c r="BQ35" s="5"/>
      <c r="BR35" s="5"/>
      <c r="BS35" s="5"/>
      <c r="BV35" s="5">
        <v>24</v>
      </c>
      <c r="BW35" s="4" t="s">
        <v>66</v>
      </c>
      <c r="BX35" s="5">
        <v>1</v>
      </c>
      <c r="BY35" s="5"/>
      <c r="BZ35" s="5"/>
      <c r="CA35" s="5"/>
      <c r="CD35" s="5">
        <v>24</v>
      </c>
      <c r="CE35" s="4" t="s">
        <v>66</v>
      </c>
      <c r="CF35" s="5">
        <v>1</v>
      </c>
      <c r="CG35" s="5"/>
      <c r="CH35" s="5"/>
      <c r="CI35" s="5"/>
      <c r="CL35" s="5">
        <v>24</v>
      </c>
      <c r="CM35" s="4" t="s">
        <v>66</v>
      </c>
      <c r="CN35" s="5">
        <v>1</v>
      </c>
      <c r="CO35" s="5"/>
      <c r="CP35" s="5"/>
      <c r="CQ35" s="5"/>
      <c r="CT35" s="5">
        <v>24</v>
      </c>
      <c r="CU35" s="4" t="s">
        <v>66</v>
      </c>
      <c r="CV35" s="5">
        <v>1</v>
      </c>
      <c r="CW35" s="5"/>
      <c r="CX35" s="5"/>
      <c r="CY35" s="5"/>
      <c r="DB35" s="5">
        <v>24</v>
      </c>
      <c r="DC35" s="4" t="s">
        <v>66</v>
      </c>
      <c r="DD35" s="5">
        <v>1</v>
      </c>
      <c r="DE35" s="5"/>
      <c r="DF35" s="5"/>
      <c r="DG35" s="5"/>
      <c r="DJ35" s="5">
        <v>24</v>
      </c>
      <c r="DK35" s="4" t="s">
        <v>66</v>
      </c>
      <c r="DL35" s="5">
        <v>1</v>
      </c>
      <c r="DM35" s="5"/>
      <c r="DN35" s="5"/>
      <c r="DO35" s="5"/>
      <c r="DR35" s="5">
        <v>24</v>
      </c>
      <c r="DS35" s="14" t="s">
        <v>66</v>
      </c>
      <c r="DT35" s="5"/>
      <c r="DU35" s="5"/>
      <c r="DV35" s="5"/>
      <c r="DW35" s="5"/>
    </row>
    <row r="36" spans="2:127" x14ac:dyDescent="0.35">
      <c r="B36" s="5">
        <v>25</v>
      </c>
      <c r="C36" s="4" t="s">
        <v>67</v>
      </c>
      <c r="D36" s="5">
        <v>1</v>
      </c>
      <c r="E36" s="4"/>
      <c r="F36" s="4"/>
      <c r="G36" s="4"/>
      <c r="J36" s="5">
        <v>25</v>
      </c>
      <c r="K36" s="4" t="s">
        <v>67</v>
      </c>
      <c r="L36" s="5">
        <v>1</v>
      </c>
      <c r="M36" s="5"/>
      <c r="N36" s="4"/>
      <c r="O36" s="4"/>
      <c r="R36" s="5">
        <v>25</v>
      </c>
      <c r="S36" s="4" t="s">
        <v>67</v>
      </c>
      <c r="T36" s="5">
        <v>1</v>
      </c>
      <c r="U36" s="4"/>
      <c r="V36" s="4"/>
      <c r="W36" s="4"/>
      <c r="Z36" s="5">
        <v>25</v>
      </c>
      <c r="AA36" s="4" t="s">
        <v>67</v>
      </c>
      <c r="AB36" s="5">
        <v>1</v>
      </c>
      <c r="AC36" s="5"/>
      <c r="AD36" s="5"/>
      <c r="AE36" s="5"/>
      <c r="AH36" s="5">
        <v>25</v>
      </c>
      <c r="AI36" s="4" t="s">
        <v>67</v>
      </c>
      <c r="AJ36" s="5">
        <v>1</v>
      </c>
      <c r="AK36" s="5"/>
      <c r="AL36" s="5"/>
      <c r="AM36" s="5"/>
      <c r="AP36" s="5">
        <v>25</v>
      </c>
      <c r="AQ36" s="4" t="s">
        <v>67</v>
      </c>
      <c r="AR36" s="5">
        <v>1</v>
      </c>
      <c r="AS36" s="5"/>
      <c r="AT36" s="5"/>
      <c r="AU36" s="5"/>
      <c r="AX36" s="5">
        <v>25</v>
      </c>
      <c r="AY36" s="4" t="s">
        <v>67</v>
      </c>
      <c r="AZ36" s="5">
        <v>1</v>
      </c>
      <c r="BA36" s="5"/>
      <c r="BB36" s="5"/>
      <c r="BC36" s="5"/>
      <c r="BF36" s="5">
        <v>25</v>
      </c>
      <c r="BG36" s="4" t="s">
        <v>67</v>
      </c>
      <c r="BH36" s="5">
        <v>1</v>
      </c>
      <c r="BI36" s="5"/>
      <c r="BJ36" s="5"/>
      <c r="BK36" s="5"/>
      <c r="BN36" s="5">
        <v>25</v>
      </c>
      <c r="BO36" s="4" t="s">
        <v>67</v>
      </c>
      <c r="BP36" s="5">
        <v>1</v>
      </c>
      <c r="BQ36" s="5"/>
      <c r="BR36" s="5"/>
      <c r="BS36" s="5"/>
      <c r="BV36" s="5">
        <v>25</v>
      </c>
      <c r="BW36" s="4" t="s">
        <v>67</v>
      </c>
      <c r="BX36" s="5">
        <v>1</v>
      </c>
      <c r="BY36" s="5"/>
      <c r="BZ36" s="5"/>
      <c r="CA36" s="5"/>
      <c r="CD36" s="5">
        <v>25</v>
      </c>
      <c r="CE36" s="4" t="s">
        <v>67</v>
      </c>
      <c r="CF36" s="5">
        <v>1</v>
      </c>
      <c r="CG36" s="5"/>
      <c r="CH36" s="5"/>
      <c r="CI36" s="5"/>
      <c r="CL36" s="5">
        <v>25</v>
      </c>
      <c r="CM36" s="4" t="s">
        <v>67</v>
      </c>
      <c r="CN36" s="5">
        <v>1</v>
      </c>
      <c r="CO36" s="5"/>
      <c r="CP36" s="5"/>
      <c r="CQ36" s="5"/>
      <c r="CT36" s="5">
        <v>25</v>
      </c>
      <c r="CU36" s="4" t="s">
        <v>67</v>
      </c>
      <c r="CV36" s="5">
        <v>1</v>
      </c>
      <c r="CW36" s="5"/>
      <c r="CX36" s="5"/>
      <c r="CY36" s="5"/>
      <c r="DB36" s="5">
        <v>25</v>
      </c>
      <c r="DC36" s="4" t="s">
        <v>67</v>
      </c>
      <c r="DD36" s="5">
        <v>1</v>
      </c>
      <c r="DE36" s="5"/>
      <c r="DF36" s="5"/>
      <c r="DG36" s="5"/>
      <c r="DJ36" s="5">
        <v>25</v>
      </c>
      <c r="DK36" s="4" t="s">
        <v>67</v>
      </c>
      <c r="DL36" s="5">
        <v>1</v>
      </c>
      <c r="DM36" s="5"/>
      <c r="DN36" s="5"/>
      <c r="DO36" s="5"/>
      <c r="DR36" s="5">
        <v>25</v>
      </c>
      <c r="DS36" s="14" t="s">
        <v>67</v>
      </c>
      <c r="DT36" s="5"/>
      <c r="DU36" s="5"/>
      <c r="DV36" s="5"/>
      <c r="DW36" s="5"/>
    </row>
    <row r="37" spans="2:127" x14ac:dyDescent="0.35">
      <c r="B37" s="5">
        <v>26</v>
      </c>
      <c r="C37" s="4" t="s">
        <v>68</v>
      </c>
      <c r="D37" s="5">
        <v>1</v>
      </c>
      <c r="E37" s="4"/>
      <c r="F37" s="4"/>
      <c r="G37" s="4"/>
      <c r="J37" s="5">
        <v>26</v>
      </c>
      <c r="K37" s="4" t="s">
        <v>68</v>
      </c>
      <c r="L37" s="5">
        <v>1</v>
      </c>
      <c r="M37" s="5"/>
      <c r="N37" s="4"/>
      <c r="O37" s="4"/>
      <c r="R37" s="5">
        <v>26</v>
      </c>
      <c r="S37" s="4" t="s">
        <v>68</v>
      </c>
      <c r="T37" s="5">
        <v>1</v>
      </c>
      <c r="U37" s="4"/>
      <c r="V37" s="4"/>
      <c r="W37" s="4"/>
      <c r="Z37" s="5">
        <v>26</v>
      </c>
      <c r="AA37" s="4" t="s">
        <v>68</v>
      </c>
      <c r="AB37" s="5">
        <v>1</v>
      </c>
      <c r="AC37" s="5"/>
      <c r="AD37" s="5"/>
      <c r="AE37" s="5"/>
      <c r="AH37" s="5">
        <v>26</v>
      </c>
      <c r="AI37" s="4" t="s">
        <v>68</v>
      </c>
      <c r="AJ37" s="5">
        <v>1</v>
      </c>
      <c r="AK37" s="5"/>
      <c r="AL37" s="5"/>
      <c r="AM37" s="5"/>
      <c r="AP37" s="5">
        <v>26</v>
      </c>
      <c r="AQ37" s="4" t="s">
        <v>68</v>
      </c>
      <c r="AR37" s="5"/>
      <c r="AS37" s="5"/>
      <c r="AT37" s="5">
        <v>1</v>
      </c>
      <c r="AU37" s="5"/>
      <c r="AX37" s="5">
        <v>26</v>
      </c>
      <c r="AY37" s="4" t="s">
        <v>68</v>
      </c>
      <c r="AZ37" s="5">
        <v>1</v>
      </c>
      <c r="BA37" s="5"/>
      <c r="BB37" s="5"/>
      <c r="BC37" s="5"/>
      <c r="BF37" s="5">
        <v>26</v>
      </c>
      <c r="BG37" s="4" t="s">
        <v>68</v>
      </c>
      <c r="BH37" s="5">
        <v>1</v>
      </c>
      <c r="BI37" s="5"/>
      <c r="BJ37" s="5"/>
      <c r="BK37" s="5"/>
      <c r="BN37" s="5">
        <v>26</v>
      </c>
      <c r="BO37" s="4" t="s">
        <v>68</v>
      </c>
      <c r="BP37" s="5">
        <v>1</v>
      </c>
      <c r="BQ37" s="5"/>
      <c r="BR37" s="5"/>
      <c r="BS37" s="5"/>
      <c r="BV37" s="5">
        <v>26</v>
      </c>
      <c r="BW37" s="4" t="s">
        <v>68</v>
      </c>
      <c r="BX37" s="5">
        <v>1</v>
      </c>
      <c r="BY37" s="5"/>
      <c r="BZ37" s="5"/>
      <c r="CA37" s="5"/>
      <c r="CD37" s="5">
        <v>26</v>
      </c>
      <c r="CE37" s="4" t="s">
        <v>68</v>
      </c>
      <c r="CF37" s="5">
        <v>1</v>
      </c>
      <c r="CG37" s="5"/>
      <c r="CH37" s="5"/>
      <c r="CI37" s="5"/>
      <c r="CL37" s="5">
        <v>26</v>
      </c>
      <c r="CM37" s="4" t="s">
        <v>68</v>
      </c>
      <c r="CN37" s="5">
        <v>1</v>
      </c>
      <c r="CO37" s="5"/>
      <c r="CP37" s="5"/>
      <c r="CQ37" s="5"/>
      <c r="CT37" s="5">
        <v>26</v>
      </c>
      <c r="CU37" s="4" t="s">
        <v>68</v>
      </c>
      <c r="CV37" s="5">
        <v>1</v>
      </c>
      <c r="CW37" s="5"/>
      <c r="CX37" s="5"/>
      <c r="CY37" s="5"/>
      <c r="DB37" s="5">
        <v>26</v>
      </c>
      <c r="DC37" s="4" t="s">
        <v>68</v>
      </c>
      <c r="DD37" s="5">
        <v>1</v>
      </c>
      <c r="DE37" s="5"/>
      <c r="DF37" s="5"/>
      <c r="DG37" s="5"/>
      <c r="DJ37" s="5">
        <v>26</v>
      </c>
      <c r="DK37" s="4" t="s">
        <v>68</v>
      </c>
      <c r="DL37" s="5">
        <v>1</v>
      </c>
      <c r="DM37" s="5"/>
      <c r="DN37" s="5"/>
      <c r="DO37" s="5"/>
      <c r="DR37" s="5">
        <v>26</v>
      </c>
      <c r="DS37" s="14" t="s">
        <v>68</v>
      </c>
      <c r="DT37" s="5"/>
      <c r="DU37" s="5"/>
      <c r="DV37" s="5"/>
      <c r="DW37" s="5"/>
    </row>
    <row r="38" spans="2:127" x14ac:dyDescent="0.35">
      <c r="B38" s="5">
        <v>27</v>
      </c>
      <c r="C38" s="4" t="s">
        <v>69</v>
      </c>
      <c r="D38" s="5">
        <v>1</v>
      </c>
      <c r="E38" s="4"/>
      <c r="F38" s="4"/>
      <c r="G38" s="4"/>
      <c r="J38" s="5">
        <v>27</v>
      </c>
      <c r="K38" s="4" t="s">
        <v>69</v>
      </c>
      <c r="L38" s="5">
        <v>1</v>
      </c>
      <c r="M38" s="5"/>
      <c r="N38" s="4"/>
      <c r="O38" s="4"/>
      <c r="R38" s="5">
        <v>27</v>
      </c>
      <c r="S38" s="4" t="s">
        <v>69</v>
      </c>
      <c r="T38" s="5">
        <v>1</v>
      </c>
      <c r="U38" s="4"/>
      <c r="V38" s="4"/>
      <c r="W38" s="4"/>
      <c r="Z38" s="5">
        <v>27</v>
      </c>
      <c r="AA38" s="4" t="s">
        <v>69</v>
      </c>
      <c r="AB38" s="5"/>
      <c r="AC38" s="5"/>
      <c r="AD38" s="5">
        <v>1</v>
      </c>
      <c r="AE38" s="5"/>
      <c r="AH38" s="5">
        <v>27</v>
      </c>
      <c r="AI38" s="4" t="s">
        <v>69</v>
      </c>
      <c r="AJ38" s="5">
        <v>1</v>
      </c>
      <c r="AK38" s="5"/>
      <c r="AL38" s="5"/>
      <c r="AM38" s="5"/>
      <c r="AP38" s="5">
        <v>27</v>
      </c>
      <c r="AQ38" s="4" t="s">
        <v>69</v>
      </c>
      <c r="AR38" s="5">
        <v>1</v>
      </c>
      <c r="AS38" s="5"/>
      <c r="AT38" s="5"/>
      <c r="AU38" s="5"/>
      <c r="AX38" s="5">
        <v>27</v>
      </c>
      <c r="AY38" s="4" t="s">
        <v>69</v>
      </c>
      <c r="AZ38" s="5">
        <v>1</v>
      </c>
      <c r="BA38" s="5"/>
      <c r="BB38" s="5"/>
      <c r="BC38" s="5"/>
      <c r="BF38" s="5">
        <v>27</v>
      </c>
      <c r="BG38" s="4" t="s">
        <v>69</v>
      </c>
      <c r="BH38" s="5">
        <v>1</v>
      </c>
      <c r="BI38" s="5"/>
      <c r="BJ38" s="5"/>
      <c r="BK38" s="5"/>
      <c r="BN38" s="5">
        <v>27</v>
      </c>
      <c r="BO38" s="4" t="s">
        <v>69</v>
      </c>
      <c r="BP38" s="5"/>
      <c r="BQ38" s="5">
        <v>1</v>
      </c>
      <c r="BR38" s="5"/>
      <c r="BS38" s="5"/>
      <c r="BV38" s="5">
        <v>27</v>
      </c>
      <c r="BW38" s="4" t="s">
        <v>69</v>
      </c>
      <c r="BX38" s="5">
        <v>1</v>
      </c>
      <c r="BY38" s="5"/>
      <c r="BZ38" s="5"/>
      <c r="CA38" s="5"/>
      <c r="CD38" s="5">
        <v>27</v>
      </c>
      <c r="CE38" s="4" t="s">
        <v>69</v>
      </c>
      <c r="CF38" s="5">
        <v>1</v>
      </c>
      <c r="CG38" s="5"/>
      <c r="CH38" s="5"/>
      <c r="CI38" s="5"/>
      <c r="CL38" s="5">
        <v>27</v>
      </c>
      <c r="CM38" s="4" t="s">
        <v>69</v>
      </c>
      <c r="CN38" s="5">
        <v>1</v>
      </c>
      <c r="CO38" s="5"/>
      <c r="CP38" s="5"/>
      <c r="CQ38" s="5"/>
      <c r="CT38" s="5">
        <v>27</v>
      </c>
      <c r="CU38" s="4" t="s">
        <v>69</v>
      </c>
      <c r="CV38" s="5">
        <v>1</v>
      </c>
      <c r="CW38" s="5"/>
      <c r="CX38" s="5"/>
      <c r="CY38" s="5"/>
      <c r="DB38" s="5">
        <v>27</v>
      </c>
      <c r="DC38" s="4" t="s">
        <v>69</v>
      </c>
      <c r="DD38" s="5">
        <v>1</v>
      </c>
      <c r="DE38" s="5"/>
      <c r="DF38" s="5"/>
      <c r="DG38" s="5"/>
      <c r="DJ38" s="5">
        <v>27</v>
      </c>
      <c r="DK38" s="4" t="s">
        <v>69</v>
      </c>
      <c r="DL38" s="5">
        <v>1</v>
      </c>
      <c r="DM38" s="5"/>
      <c r="DN38" s="5"/>
      <c r="DO38" s="5"/>
      <c r="DR38" s="5">
        <v>27</v>
      </c>
      <c r="DS38" s="14" t="s">
        <v>69</v>
      </c>
      <c r="DT38" s="5"/>
      <c r="DU38" s="5"/>
      <c r="DV38" s="5"/>
      <c r="DW38" s="5"/>
    </row>
    <row r="41" spans="2:127" ht="19.5" customHeight="1" x14ac:dyDescent="0.35">
      <c r="B41" s="4"/>
      <c r="C41" s="4"/>
      <c r="D41" s="15" t="s">
        <v>35</v>
      </c>
      <c r="E41" s="15"/>
      <c r="F41" s="15"/>
      <c r="G41" s="15"/>
      <c r="H41" s="18" t="s">
        <v>78</v>
      </c>
      <c r="J41" s="4"/>
      <c r="K41" s="4"/>
      <c r="L41" s="15" t="s">
        <v>35</v>
      </c>
      <c r="M41" s="15"/>
      <c r="N41" s="15"/>
      <c r="O41" s="15"/>
      <c r="P41" s="18" t="s">
        <v>78</v>
      </c>
      <c r="R41" s="4"/>
      <c r="S41" s="4"/>
      <c r="T41" s="15" t="s">
        <v>35</v>
      </c>
      <c r="U41" s="15"/>
      <c r="V41" s="15"/>
      <c r="W41" s="15"/>
      <c r="X41" s="18" t="s">
        <v>78</v>
      </c>
      <c r="Z41" s="4"/>
      <c r="AA41" s="4"/>
      <c r="AB41" s="15" t="s">
        <v>35</v>
      </c>
      <c r="AC41" s="15"/>
      <c r="AD41" s="15"/>
      <c r="AE41" s="15"/>
      <c r="AF41" s="18" t="s">
        <v>78</v>
      </c>
      <c r="AH41" s="4"/>
      <c r="AI41" s="4"/>
      <c r="AJ41" s="15" t="s">
        <v>35</v>
      </c>
      <c r="AK41" s="15"/>
      <c r="AL41" s="15"/>
      <c r="AM41" s="15"/>
      <c r="AN41" s="18" t="s">
        <v>78</v>
      </c>
      <c r="AP41" s="4"/>
      <c r="AQ41" s="4"/>
      <c r="AR41" s="15" t="s">
        <v>35</v>
      </c>
      <c r="AS41" s="15"/>
      <c r="AT41" s="15"/>
      <c r="AU41" s="15"/>
      <c r="AV41" s="18" t="s">
        <v>78</v>
      </c>
      <c r="AX41" s="4"/>
      <c r="AY41" s="4"/>
      <c r="AZ41" s="15" t="s">
        <v>35</v>
      </c>
      <c r="BA41" s="15"/>
      <c r="BB41" s="15"/>
      <c r="BC41" s="15"/>
      <c r="BD41" s="18" t="s">
        <v>78</v>
      </c>
      <c r="BF41" s="4"/>
      <c r="BG41" s="4"/>
      <c r="BH41" s="15" t="s">
        <v>35</v>
      </c>
      <c r="BI41" s="15"/>
      <c r="BJ41" s="15"/>
      <c r="BK41" s="15"/>
      <c r="BL41" s="18" t="s">
        <v>78</v>
      </c>
      <c r="BN41" s="4"/>
      <c r="BO41" s="4"/>
      <c r="BP41" s="15" t="s">
        <v>35</v>
      </c>
      <c r="BQ41" s="15"/>
      <c r="BR41" s="15"/>
      <c r="BS41" s="15"/>
      <c r="BT41" s="18" t="s">
        <v>78</v>
      </c>
      <c r="BV41" s="4"/>
      <c r="BW41" s="4"/>
      <c r="BX41" s="15" t="s">
        <v>35</v>
      </c>
      <c r="BY41" s="15"/>
      <c r="BZ41" s="15"/>
      <c r="CA41" s="15"/>
      <c r="CB41" s="18" t="s">
        <v>78</v>
      </c>
      <c r="CD41" s="4"/>
      <c r="CE41" s="4"/>
      <c r="CF41" s="15" t="s">
        <v>35</v>
      </c>
      <c r="CG41" s="15"/>
      <c r="CH41" s="15"/>
      <c r="CI41" s="15"/>
      <c r="CJ41" s="18" t="s">
        <v>78</v>
      </c>
      <c r="CL41" s="4"/>
      <c r="CM41" s="4"/>
      <c r="CN41" s="15" t="s">
        <v>35</v>
      </c>
      <c r="CO41" s="15"/>
      <c r="CP41" s="15"/>
      <c r="CQ41" s="15"/>
      <c r="CR41" s="18" t="s">
        <v>78</v>
      </c>
      <c r="CT41" s="4"/>
      <c r="CU41" s="4"/>
      <c r="CV41" s="15" t="s">
        <v>35</v>
      </c>
      <c r="CW41" s="15"/>
      <c r="CX41" s="15"/>
      <c r="CY41" s="15"/>
      <c r="CZ41" s="18" t="s">
        <v>78</v>
      </c>
      <c r="DB41" s="4"/>
      <c r="DC41" s="4"/>
      <c r="DD41" s="15" t="s">
        <v>35</v>
      </c>
      <c r="DE41" s="15"/>
      <c r="DF41" s="15"/>
      <c r="DG41" s="15"/>
      <c r="DH41" s="18" t="s">
        <v>78</v>
      </c>
      <c r="DJ41" s="4"/>
      <c r="DK41" s="4"/>
      <c r="DL41" s="15" t="s">
        <v>35</v>
      </c>
      <c r="DM41" s="15"/>
      <c r="DN41" s="15"/>
      <c r="DO41" s="15"/>
      <c r="DP41" s="18" t="s">
        <v>78</v>
      </c>
      <c r="DR41" s="4"/>
      <c r="DS41" s="4"/>
      <c r="DT41" s="15" t="s">
        <v>35</v>
      </c>
      <c r="DU41" s="15"/>
      <c r="DV41" s="15"/>
      <c r="DW41" s="15"/>
    </row>
    <row r="42" spans="2:127" ht="35.25" customHeight="1" x14ac:dyDescent="0.35">
      <c r="B42" s="5" t="s">
        <v>36</v>
      </c>
      <c r="C42" s="5" t="s">
        <v>37</v>
      </c>
      <c r="D42" s="6" t="s">
        <v>38</v>
      </c>
      <c r="E42" s="6" t="s">
        <v>39</v>
      </c>
      <c r="F42" s="6" t="s">
        <v>40</v>
      </c>
      <c r="G42" s="6" t="s">
        <v>41</v>
      </c>
      <c r="H42" s="19"/>
      <c r="J42" s="5" t="s">
        <v>36</v>
      </c>
      <c r="K42" s="5" t="s">
        <v>37</v>
      </c>
      <c r="L42" s="6" t="s">
        <v>38</v>
      </c>
      <c r="M42" s="6" t="s">
        <v>39</v>
      </c>
      <c r="N42" s="6" t="s">
        <v>40</v>
      </c>
      <c r="O42" s="6" t="s">
        <v>41</v>
      </c>
      <c r="P42" s="19"/>
      <c r="R42" s="5" t="s">
        <v>36</v>
      </c>
      <c r="S42" s="5" t="s">
        <v>37</v>
      </c>
      <c r="T42" s="6" t="s">
        <v>38</v>
      </c>
      <c r="U42" s="6" t="s">
        <v>39</v>
      </c>
      <c r="V42" s="6" t="s">
        <v>40</v>
      </c>
      <c r="W42" s="6" t="s">
        <v>41</v>
      </c>
      <c r="X42" s="19"/>
      <c r="Z42" s="5" t="s">
        <v>36</v>
      </c>
      <c r="AA42" s="5" t="s">
        <v>37</v>
      </c>
      <c r="AB42" s="6" t="s">
        <v>38</v>
      </c>
      <c r="AC42" s="6" t="s">
        <v>39</v>
      </c>
      <c r="AD42" s="6" t="s">
        <v>40</v>
      </c>
      <c r="AE42" s="6" t="s">
        <v>41</v>
      </c>
      <c r="AF42" s="19"/>
      <c r="AH42" s="5" t="s">
        <v>36</v>
      </c>
      <c r="AI42" s="5" t="s">
        <v>37</v>
      </c>
      <c r="AJ42" s="6" t="s">
        <v>38</v>
      </c>
      <c r="AK42" s="6" t="s">
        <v>39</v>
      </c>
      <c r="AL42" s="6" t="s">
        <v>40</v>
      </c>
      <c r="AM42" s="6" t="s">
        <v>41</v>
      </c>
      <c r="AN42" s="19"/>
      <c r="AP42" s="5" t="s">
        <v>36</v>
      </c>
      <c r="AQ42" s="5" t="s">
        <v>37</v>
      </c>
      <c r="AR42" s="6" t="s">
        <v>38</v>
      </c>
      <c r="AS42" s="6" t="s">
        <v>39</v>
      </c>
      <c r="AT42" s="6" t="s">
        <v>40</v>
      </c>
      <c r="AU42" s="6" t="s">
        <v>41</v>
      </c>
      <c r="AV42" s="19"/>
      <c r="AX42" s="5" t="s">
        <v>36</v>
      </c>
      <c r="AY42" s="5" t="s">
        <v>37</v>
      </c>
      <c r="AZ42" s="6" t="s">
        <v>38</v>
      </c>
      <c r="BA42" s="6" t="s">
        <v>39</v>
      </c>
      <c r="BB42" s="6" t="s">
        <v>40</v>
      </c>
      <c r="BC42" s="6" t="s">
        <v>41</v>
      </c>
      <c r="BD42" s="19"/>
      <c r="BF42" s="5" t="s">
        <v>36</v>
      </c>
      <c r="BG42" s="5" t="s">
        <v>37</v>
      </c>
      <c r="BH42" s="6" t="s">
        <v>38</v>
      </c>
      <c r="BI42" s="6" t="s">
        <v>39</v>
      </c>
      <c r="BJ42" s="6" t="s">
        <v>40</v>
      </c>
      <c r="BK42" s="6" t="s">
        <v>41</v>
      </c>
      <c r="BL42" s="19"/>
      <c r="BN42" s="5" t="s">
        <v>36</v>
      </c>
      <c r="BO42" s="5" t="s">
        <v>37</v>
      </c>
      <c r="BP42" s="6" t="s">
        <v>38</v>
      </c>
      <c r="BQ42" s="6" t="s">
        <v>39</v>
      </c>
      <c r="BR42" s="6" t="s">
        <v>40</v>
      </c>
      <c r="BS42" s="6" t="s">
        <v>41</v>
      </c>
      <c r="BT42" s="19"/>
      <c r="BV42" s="5" t="s">
        <v>36</v>
      </c>
      <c r="BW42" s="5" t="s">
        <v>37</v>
      </c>
      <c r="BX42" s="6" t="s">
        <v>38</v>
      </c>
      <c r="BY42" s="6" t="s">
        <v>39</v>
      </c>
      <c r="BZ42" s="6" t="s">
        <v>40</v>
      </c>
      <c r="CA42" s="6" t="s">
        <v>41</v>
      </c>
      <c r="CB42" s="19"/>
      <c r="CD42" s="5" t="s">
        <v>36</v>
      </c>
      <c r="CE42" s="5" t="s">
        <v>37</v>
      </c>
      <c r="CF42" s="6" t="s">
        <v>38</v>
      </c>
      <c r="CG42" s="6" t="s">
        <v>39</v>
      </c>
      <c r="CH42" s="6" t="s">
        <v>40</v>
      </c>
      <c r="CI42" s="6" t="s">
        <v>41</v>
      </c>
      <c r="CJ42" s="19"/>
      <c r="CL42" s="5" t="s">
        <v>36</v>
      </c>
      <c r="CM42" s="5" t="s">
        <v>37</v>
      </c>
      <c r="CN42" s="6" t="s">
        <v>38</v>
      </c>
      <c r="CO42" s="6" t="s">
        <v>39</v>
      </c>
      <c r="CP42" s="6" t="s">
        <v>40</v>
      </c>
      <c r="CQ42" s="6" t="s">
        <v>41</v>
      </c>
      <c r="CR42" s="19"/>
      <c r="CT42" s="5" t="s">
        <v>36</v>
      </c>
      <c r="CU42" s="5" t="s">
        <v>37</v>
      </c>
      <c r="CV42" s="6" t="s">
        <v>38</v>
      </c>
      <c r="CW42" s="6" t="s">
        <v>39</v>
      </c>
      <c r="CX42" s="6" t="s">
        <v>40</v>
      </c>
      <c r="CY42" s="6" t="s">
        <v>41</v>
      </c>
      <c r="CZ42" s="19"/>
      <c r="DB42" s="5" t="s">
        <v>36</v>
      </c>
      <c r="DC42" s="5" t="s">
        <v>37</v>
      </c>
      <c r="DD42" s="6" t="s">
        <v>38</v>
      </c>
      <c r="DE42" s="6" t="s">
        <v>39</v>
      </c>
      <c r="DF42" s="6" t="s">
        <v>40</v>
      </c>
      <c r="DG42" s="6" t="s">
        <v>41</v>
      </c>
      <c r="DH42" s="19"/>
      <c r="DJ42" s="5" t="s">
        <v>36</v>
      </c>
      <c r="DK42" s="5" t="s">
        <v>37</v>
      </c>
      <c r="DL42" s="6" t="s">
        <v>38</v>
      </c>
      <c r="DM42" s="6" t="s">
        <v>39</v>
      </c>
      <c r="DN42" s="6" t="s">
        <v>40</v>
      </c>
      <c r="DO42" s="6" t="s">
        <v>41</v>
      </c>
      <c r="DP42" s="19"/>
      <c r="DR42" s="5" t="s">
        <v>36</v>
      </c>
      <c r="DS42" s="5" t="s">
        <v>37</v>
      </c>
      <c r="DT42" s="6" t="s">
        <v>38</v>
      </c>
      <c r="DU42" s="6" t="s">
        <v>39</v>
      </c>
      <c r="DV42" s="6" t="s">
        <v>40</v>
      </c>
      <c r="DW42" s="6" t="s">
        <v>41</v>
      </c>
    </row>
    <row r="43" spans="2:127" x14ac:dyDescent="0.35">
      <c r="B43" s="5">
        <v>0</v>
      </c>
      <c r="C43" s="4" t="s">
        <v>42</v>
      </c>
      <c r="D43" s="5">
        <v>1</v>
      </c>
      <c r="E43" s="5"/>
      <c r="F43" s="5"/>
      <c r="G43" s="5"/>
      <c r="H43" s="4">
        <f>(E43*1)+(F43*2)</f>
        <v>0</v>
      </c>
      <c r="J43" s="5">
        <v>0</v>
      </c>
      <c r="K43" s="4" t="s">
        <v>42</v>
      </c>
      <c r="L43" s="5"/>
      <c r="M43" s="5">
        <v>1</v>
      </c>
      <c r="N43" s="4"/>
      <c r="P43" s="4">
        <f>(M43*1)+(N43*2)</f>
        <v>1</v>
      </c>
      <c r="R43" s="5">
        <v>0</v>
      </c>
      <c r="S43" s="4" t="s">
        <v>42</v>
      </c>
      <c r="T43" s="5">
        <v>1</v>
      </c>
      <c r="U43" s="5"/>
      <c r="V43" s="5"/>
      <c r="W43" s="5"/>
      <c r="X43" s="4">
        <f>(U43*1)+(V43*2)</f>
        <v>0</v>
      </c>
      <c r="Z43" s="5">
        <v>0</v>
      </c>
      <c r="AA43" s="4" t="s">
        <v>42</v>
      </c>
      <c r="AB43" s="5">
        <v>1</v>
      </c>
      <c r="AC43" s="5"/>
      <c r="AD43" s="5"/>
      <c r="AE43" s="5"/>
      <c r="AF43" s="4">
        <f t="shared" ref="AF43:AF70" si="0">(AC43*1)+(AD43*2)</f>
        <v>0</v>
      </c>
      <c r="AH43" s="5">
        <v>0</v>
      </c>
      <c r="AI43" s="4" t="s">
        <v>42</v>
      </c>
      <c r="AJ43" s="5">
        <v>1</v>
      </c>
      <c r="AK43" s="5"/>
      <c r="AL43" s="5"/>
      <c r="AM43" s="5"/>
      <c r="AN43" s="4">
        <f>(AK43*1)+(AL43*2)</f>
        <v>0</v>
      </c>
      <c r="AP43" s="5">
        <v>0</v>
      </c>
      <c r="AQ43" s="4" t="s">
        <v>42</v>
      </c>
      <c r="AR43" s="5"/>
      <c r="AS43" s="5">
        <v>1</v>
      </c>
      <c r="AT43" s="5"/>
      <c r="AU43" s="5"/>
      <c r="AV43" s="4">
        <f>(AS43*1)+(AT43*2)</f>
        <v>1</v>
      </c>
      <c r="AX43" s="5">
        <v>0</v>
      </c>
      <c r="AY43" s="4" t="s">
        <v>42</v>
      </c>
      <c r="AZ43" s="5">
        <v>1</v>
      </c>
      <c r="BA43" s="5"/>
      <c r="BB43" s="5"/>
      <c r="BC43" s="5"/>
      <c r="BD43" s="4">
        <f>(BA43*1)+(BB43*2)</f>
        <v>0</v>
      </c>
      <c r="BF43" s="5">
        <v>0</v>
      </c>
      <c r="BG43" s="4" t="s">
        <v>42</v>
      </c>
      <c r="BH43" s="5">
        <v>1</v>
      </c>
      <c r="BI43" s="5"/>
      <c r="BJ43" s="5"/>
      <c r="BK43" s="5"/>
      <c r="BL43" s="4">
        <f>(BI43*1)+(BJ43*2)</f>
        <v>0</v>
      </c>
      <c r="BN43" s="5">
        <v>0</v>
      </c>
      <c r="BO43" s="4" t="s">
        <v>42</v>
      </c>
      <c r="BP43" s="5"/>
      <c r="BQ43" s="5">
        <v>1</v>
      </c>
      <c r="BR43" s="5"/>
      <c r="BS43" s="5"/>
      <c r="BT43" s="4">
        <f>(BQ43*1)+(BR43*2)</f>
        <v>1</v>
      </c>
      <c r="BV43" s="5">
        <v>0</v>
      </c>
      <c r="BW43" s="4" t="s">
        <v>42</v>
      </c>
      <c r="BX43" s="5">
        <v>1</v>
      </c>
      <c r="BY43" s="5"/>
      <c r="BZ43" s="5"/>
      <c r="CA43" s="5"/>
      <c r="CB43" s="4">
        <f>(BY43*1)+(BZ43*2)</f>
        <v>0</v>
      </c>
      <c r="CD43" s="5">
        <v>0</v>
      </c>
      <c r="CE43" s="4" t="s">
        <v>42</v>
      </c>
      <c r="CF43" s="5">
        <v>1</v>
      </c>
      <c r="CG43" s="5"/>
      <c r="CH43" s="5"/>
      <c r="CI43" s="5"/>
      <c r="CJ43" s="4">
        <f>(CG43*1)+(CH43*2)</f>
        <v>0</v>
      </c>
      <c r="CL43" s="5">
        <v>0</v>
      </c>
      <c r="CM43" s="4" t="s">
        <v>42</v>
      </c>
      <c r="CN43" s="5"/>
      <c r="CO43" s="5">
        <v>1</v>
      </c>
      <c r="CP43" s="5"/>
      <c r="CQ43" s="5"/>
      <c r="CR43" s="4">
        <f>(CO43*1)+(CP43*2)</f>
        <v>1</v>
      </c>
      <c r="CT43" s="5">
        <v>0</v>
      </c>
      <c r="CU43" s="4" t="s">
        <v>42</v>
      </c>
      <c r="CV43" s="5">
        <v>1</v>
      </c>
      <c r="CW43" s="5"/>
      <c r="CX43" s="5"/>
      <c r="CY43" s="5"/>
      <c r="CZ43" s="4">
        <f>(CW43*1)+(CX43*2)</f>
        <v>0</v>
      </c>
      <c r="DB43" s="5">
        <v>0</v>
      </c>
      <c r="DC43" s="4" t="s">
        <v>42</v>
      </c>
      <c r="DD43" s="5">
        <v>1</v>
      </c>
      <c r="DE43" s="5"/>
      <c r="DF43" s="5"/>
      <c r="DG43" s="5"/>
      <c r="DH43" s="4">
        <f>(DE43*1)+(DF43*2)</f>
        <v>0</v>
      </c>
      <c r="DJ43" s="5">
        <v>0</v>
      </c>
      <c r="DK43" s="4" t="s">
        <v>42</v>
      </c>
      <c r="DL43" s="5">
        <v>1</v>
      </c>
      <c r="DM43" s="5"/>
      <c r="DN43" s="5"/>
      <c r="DO43" s="5"/>
      <c r="DP43" s="4">
        <f>(DM43*1)+(DN43*2)</f>
        <v>0</v>
      </c>
      <c r="DR43" s="5">
        <v>0</v>
      </c>
      <c r="DS43" s="4" t="s">
        <v>42</v>
      </c>
      <c r="DT43" s="5">
        <v>1</v>
      </c>
      <c r="DU43" s="5"/>
      <c r="DV43" s="5"/>
      <c r="DW43" s="5"/>
    </row>
    <row r="44" spans="2:127" x14ac:dyDescent="0.35">
      <c r="B44" s="5">
        <v>1</v>
      </c>
      <c r="C44" s="4" t="s">
        <v>43</v>
      </c>
      <c r="D44" s="5"/>
      <c r="E44" s="5">
        <v>1</v>
      </c>
      <c r="F44" s="5"/>
      <c r="G44" s="5"/>
      <c r="H44" s="4">
        <f t="shared" ref="H44:H70" si="1">(E44*1)+(F44*2)</f>
        <v>1</v>
      </c>
      <c r="J44" s="5">
        <v>1</v>
      </c>
      <c r="K44" s="4" t="s">
        <v>43</v>
      </c>
      <c r="L44" s="5"/>
      <c r="M44" s="5">
        <v>1</v>
      </c>
      <c r="N44" s="4"/>
      <c r="O44" s="4"/>
      <c r="P44" s="4">
        <f t="shared" ref="P44:P70" si="2">(M44*1)+(N44*2)</f>
        <v>1</v>
      </c>
      <c r="R44" s="5">
        <v>1</v>
      </c>
      <c r="S44" s="4" t="s">
        <v>43</v>
      </c>
      <c r="T44" s="5">
        <v>1</v>
      </c>
      <c r="U44" s="5"/>
      <c r="V44" s="5"/>
      <c r="W44" s="5"/>
      <c r="X44" s="4">
        <f t="shared" ref="X44:X70" si="3">(U44*1)+(V44*2)</f>
        <v>0</v>
      </c>
      <c r="Z44" s="5">
        <v>1</v>
      </c>
      <c r="AA44" s="4" t="s">
        <v>43</v>
      </c>
      <c r="AB44" s="5">
        <v>1</v>
      </c>
      <c r="AC44" s="5"/>
      <c r="AD44" s="5"/>
      <c r="AE44" s="5"/>
      <c r="AF44" s="4">
        <f t="shared" si="0"/>
        <v>0</v>
      </c>
      <c r="AH44" s="5">
        <v>1</v>
      </c>
      <c r="AI44" s="4" t="s">
        <v>43</v>
      </c>
      <c r="AJ44" s="5">
        <v>1</v>
      </c>
      <c r="AK44" s="5"/>
      <c r="AL44" s="5"/>
      <c r="AM44" s="5"/>
      <c r="AN44" s="4">
        <f t="shared" ref="AN44:AN70" si="4">(AK44*1)+(AL44*2)</f>
        <v>0</v>
      </c>
      <c r="AP44" s="5">
        <v>1</v>
      </c>
      <c r="AQ44" s="4" t="s">
        <v>43</v>
      </c>
      <c r="AR44" s="5">
        <v>1</v>
      </c>
      <c r="AS44" s="5"/>
      <c r="AT44" s="5"/>
      <c r="AU44" s="5"/>
      <c r="AV44" s="4">
        <f t="shared" ref="AV44:AV70" si="5">(AS44*1)+(AT44*2)</f>
        <v>0</v>
      </c>
      <c r="AX44" s="5">
        <v>1</v>
      </c>
      <c r="AY44" s="4" t="s">
        <v>43</v>
      </c>
      <c r="AZ44" s="5">
        <v>1</v>
      </c>
      <c r="BA44" s="5"/>
      <c r="BB44" s="5"/>
      <c r="BC44" s="5"/>
      <c r="BD44" s="4">
        <f t="shared" ref="BD44:BD70" si="6">(BA44*1)+(BB44*2)</f>
        <v>0</v>
      </c>
      <c r="BF44" s="5">
        <v>1</v>
      </c>
      <c r="BG44" s="4" t="s">
        <v>43</v>
      </c>
      <c r="BH44" s="5"/>
      <c r="BI44" s="5">
        <v>1</v>
      </c>
      <c r="BJ44" s="5"/>
      <c r="BK44" s="5"/>
      <c r="BL44" s="4">
        <f t="shared" ref="BL44:BL70" si="7">(BI44*1)+(BJ44*2)</f>
        <v>1</v>
      </c>
      <c r="BN44" s="5">
        <v>1</v>
      </c>
      <c r="BO44" s="4" t="s">
        <v>43</v>
      </c>
      <c r="BP44" s="5">
        <v>1</v>
      </c>
      <c r="BQ44" s="5"/>
      <c r="BR44" s="5"/>
      <c r="BS44" s="5"/>
      <c r="BT44" s="4">
        <f t="shared" ref="BT44:BT70" si="8">(BQ44*1)+(BR44*2)</f>
        <v>0</v>
      </c>
      <c r="BV44" s="5">
        <v>1</v>
      </c>
      <c r="BW44" s="4" t="s">
        <v>43</v>
      </c>
      <c r="BX44" s="5">
        <v>1</v>
      </c>
      <c r="BY44" s="5"/>
      <c r="BZ44" s="5"/>
      <c r="CA44" s="5"/>
      <c r="CB44" s="4">
        <f t="shared" ref="CB44:CB70" si="9">(BY44*1)+(BZ44*2)</f>
        <v>0</v>
      </c>
      <c r="CD44" s="5">
        <v>1</v>
      </c>
      <c r="CE44" s="4" t="s">
        <v>43</v>
      </c>
      <c r="CF44" s="5">
        <v>1</v>
      </c>
      <c r="CG44" s="5"/>
      <c r="CH44" s="5"/>
      <c r="CI44" s="5"/>
      <c r="CJ44" s="4">
        <f t="shared" ref="CJ44:CJ70" si="10">(CG44*1)+(CH44*2)</f>
        <v>0</v>
      </c>
      <c r="CL44" s="5">
        <v>1</v>
      </c>
      <c r="CM44" s="4" t="s">
        <v>43</v>
      </c>
      <c r="CN44" s="5"/>
      <c r="CO44" s="5">
        <v>1</v>
      </c>
      <c r="CP44" s="5"/>
      <c r="CQ44" s="5"/>
      <c r="CR44" s="4">
        <f t="shared" ref="CR44:CR70" si="11">(CO44*1)+(CP44*2)</f>
        <v>1</v>
      </c>
      <c r="CT44" s="5">
        <v>1</v>
      </c>
      <c r="CU44" s="4" t="s">
        <v>43</v>
      </c>
      <c r="CV44" s="5"/>
      <c r="CW44" s="5">
        <v>1</v>
      </c>
      <c r="CX44" s="5"/>
      <c r="CY44" s="5"/>
      <c r="CZ44" s="4">
        <f t="shared" ref="CZ44:CZ70" si="12">(CW44*1)+(CX44*2)</f>
        <v>1</v>
      </c>
      <c r="DB44" s="5">
        <v>1</v>
      </c>
      <c r="DC44" s="4" t="s">
        <v>43</v>
      </c>
      <c r="DD44" s="5">
        <v>1</v>
      </c>
      <c r="DE44" s="5"/>
      <c r="DF44" s="5"/>
      <c r="DG44" s="5"/>
      <c r="DH44" s="4">
        <f t="shared" ref="DH44:DH70" si="13">(DE44*1)+(DF44*2)</f>
        <v>0</v>
      </c>
      <c r="DJ44" s="5">
        <v>1</v>
      </c>
      <c r="DK44" s="4" t="s">
        <v>43</v>
      </c>
      <c r="DL44" s="5">
        <v>1</v>
      </c>
      <c r="DM44" s="5"/>
      <c r="DN44" s="5"/>
      <c r="DO44" s="5"/>
      <c r="DP44" s="4">
        <f t="shared" ref="DP44:DP70" si="14">(DM44*1)+(DN44*2)</f>
        <v>0</v>
      </c>
      <c r="DR44" s="5">
        <v>1</v>
      </c>
      <c r="DS44" s="4" t="s">
        <v>43</v>
      </c>
      <c r="DT44" s="5">
        <v>1</v>
      </c>
      <c r="DU44" s="5"/>
      <c r="DV44" s="5"/>
      <c r="DW44" s="5"/>
    </row>
    <row r="45" spans="2:127" x14ac:dyDescent="0.35">
      <c r="B45" s="5">
        <v>2</v>
      </c>
      <c r="C45" s="4" t="s">
        <v>44</v>
      </c>
      <c r="D45" s="5"/>
      <c r="E45" s="5">
        <v>1</v>
      </c>
      <c r="F45" s="5"/>
      <c r="G45" s="5"/>
      <c r="H45" s="4">
        <f t="shared" si="1"/>
        <v>1</v>
      </c>
      <c r="J45" s="5">
        <v>2</v>
      </c>
      <c r="K45" s="4" t="s">
        <v>44</v>
      </c>
      <c r="L45" s="5"/>
      <c r="M45" s="5">
        <v>1</v>
      </c>
      <c r="N45" s="4"/>
      <c r="O45" s="4"/>
      <c r="P45" s="4">
        <f t="shared" si="2"/>
        <v>1</v>
      </c>
      <c r="R45" s="5">
        <v>2</v>
      </c>
      <c r="S45" s="4" t="s">
        <v>44</v>
      </c>
      <c r="T45" s="5">
        <v>1</v>
      </c>
      <c r="U45" s="5"/>
      <c r="V45" s="5"/>
      <c r="W45" s="5"/>
      <c r="X45" s="4">
        <f t="shared" si="3"/>
        <v>0</v>
      </c>
      <c r="Z45" s="5">
        <v>2</v>
      </c>
      <c r="AA45" s="4" t="s">
        <v>44</v>
      </c>
      <c r="AB45" s="5">
        <v>1</v>
      </c>
      <c r="AC45" s="5"/>
      <c r="AD45" s="5"/>
      <c r="AE45" s="5"/>
      <c r="AF45" s="4">
        <f t="shared" si="0"/>
        <v>0</v>
      </c>
      <c r="AH45" s="5">
        <v>2</v>
      </c>
      <c r="AI45" s="4" t="s">
        <v>44</v>
      </c>
      <c r="AJ45" s="5">
        <v>1</v>
      </c>
      <c r="AK45" s="5"/>
      <c r="AL45" s="5"/>
      <c r="AM45" s="5"/>
      <c r="AN45" s="4">
        <f t="shared" si="4"/>
        <v>0</v>
      </c>
      <c r="AP45" s="5">
        <v>2</v>
      </c>
      <c r="AQ45" s="4" t="s">
        <v>44</v>
      </c>
      <c r="AR45" s="5">
        <v>1</v>
      </c>
      <c r="AS45" s="5"/>
      <c r="AT45" s="5"/>
      <c r="AU45" s="5"/>
      <c r="AV45" s="4">
        <f t="shared" si="5"/>
        <v>0</v>
      </c>
      <c r="AX45" s="5">
        <v>2</v>
      </c>
      <c r="AY45" s="4" t="s">
        <v>44</v>
      </c>
      <c r="AZ45" s="5">
        <v>1</v>
      </c>
      <c r="BA45" s="5"/>
      <c r="BB45" s="5"/>
      <c r="BC45" s="5"/>
      <c r="BD45" s="4">
        <f t="shared" si="6"/>
        <v>0</v>
      </c>
      <c r="BF45" s="5">
        <v>2</v>
      </c>
      <c r="BG45" s="4" t="s">
        <v>44</v>
      </c>
      <c r="BH45" s="5">
        <v>1</v>
      </c>
      <c r="BI45" s="5"/>
      <c r="BJ45" s="5"/>
      <c r="BK45" s="5"/>
      <c r="BL45" s="4">
        <f t="shared" si="7"/>
        <v>0</v>
      </c>
      <c r="BN45" s="5">
        <v>2</v>
      </c>
      <c r="BO45" s="4" t="s">
        <v>44</v>
      </c>
      <c r="BP45" s="5">
        <v>1</v>
      </c>
      <c r="BQ45" s="5"/>
      <c r="BR45" s="5"/>
      <c r="BS45" s="5"/>
      <c r="BT45" s="4">
        <f t="shared" si="8"/>
        <v>0</v>
      </c>
      <c r="BV45" s="5">
        <v>2</v>
      </c>
      <c r="BW45" s="4" t="s">
        <v>44</v>
      </c>
      <c r="BX45" s="5">
        <v>1</v>
      </c>
      <c r="BY45" s="5"/>
      <c r="BZ45" s="5"/>
      <c r="CA45" s="5"/>
      <c r="CB45" s="4">
        <f t="shared" si="9"/>
        <v>0</v>
      </c>
      <c r="CD45" s="5">
        <v>2</v>
      </c>
      <c r="CE45" s="4" t="s">
        <v>44</v>
      </c>
      <c r="CF45" s="5">
        <v>1</v>
      </c>
      <c r="CG45" s="5"/>
      <c r="CH45" s="5"/>
      <c r="CI45" s="5"/>
      <c r="CJ45" s="4">
        <f t="shared" si="10"/>
        <v>0</v>
      </c>
      <c r="CL45" s="5">
        <v>2</v>
      </c>
      <c r="CM45" s="4" t="s">
        <v>44</v>
      </c>
      <c r="CN45" s="5">
        <v>1</v>
      </c>
      <c r="CO45" s="5"/>
      <c r="CP45" s="5"/>
      <c r="CQ45" s="5"/>
      <c r="CR45" s="4">
        <f t="shared" si="11"/>
        <v>0</v>
      </c>
      <c r="CT45" s="5">
        <v>2</v>
      </c>
      <c r="CU45" s="4" t="s">
        <v>44</v>
      </c>
      <c r="CV45" s="5">
        <v>1</v>
      </c>
      <c r="CW45" s="5"/>
      <c r="CX45" s="5"/>
      <c r="CY45" s="5"/>
      <c r="CZ45" s="4">
        <f t="shared" si="12"/>
        <v>0</v>
      </c>
      <c r="DB45" s="5">
        <v>2</v>
      </c>
      <c r="DC45" s="4" t="s">
        <v>44</v>
      </c>
      <c r="DD45" s="5"/>
      <c r="DE45" s="5">
        <v>1</v>
      </c>
      <c r="DF45" s="5"/>
      <c r="DG45" s="5"/>
      <c r="DH45" s="4">
        <f t="shared" si="13"/>
        <v>1</v>
      </c>
      <c r="DJ45" s="5">
        <v>2</v>
      </c>
      <c r="DK45" s="4" t="s">
        <v>44</v>
      </c>
      <c r="DL45" s="5">
        <v>1</v>
      </c>
      <c r="DM45" s="5"/>
      <c r="DN45" s="5"/>
      <c r="DO45" s="5"/>
      <c r="DP45" s="4">
        <f t="shared" si="14"/>
        <v>0</v>
      </c>
      <c r="DR45" s="5">
        <v>2</v>
      </c>
      <c r="DS45" s="4" t="s">
        <v>44</v>
      </c>
      <c r="DT45" s="5">
        <v>1</v>
      </c>
      <c r="DU45" s="5"/>
      <c r="DV45" s="5"/>
      <c r="DW45" s="5"/>
    </row>
    <row r="46" spans="2:127" x14ac:dyDescent="0.35">
      <c r="B46" s="5">
        <v>3</v>
      </c>
      <c r="C46" s="4" t="s">
        <v>45</v>
      </c>
      <c r="D46" s="5"/>
      <c r="E46" s="5">
        <v>1</v>
      </c>
      <c r="F46" s="5"/>
      <c r="G46" s="5"/>
      <c r="H46" s="4">
        <f t="shared" si="1"/>
        <v>1</v>
      </c>
      <c r="J46" s="5">
        <v>3</v>
      </c>
      <c r="K46" s="4" t="s">
        <v>45</v>
      </c>
      <c r="L46" s="5"/>
      <c r="M46" s="5">
        <v>1</v>
      </c>
      <c r="N46" s="4"/>
      <c r="O46" s="4"/>
      <c r="P46" s="4">
        <f t="shared" si="2"/>
        <v>1</v>
      </c>
      <c r="R46" s="5">
        <v>3</v>
      </c>
      <c r="S46" s="4" t="s">
        <v>45</v>
      </c>
      <c r="T46" s="5"/>
      <c r="U46" s="5">
        <v>1</v>
      </c>
      <c r="V46" s="5"/>
      <c r="W46" s="5"/>
      <c r="X46" s="4">
        <f t="shared" si="3"/>
        <v>1</v>
      </c>
      <c r="Z46" s="5">
        <v>3</v>
      </c>
      <c r="AA46" s="4" t="s">
        <v>45</v>
      </c>
      <c r="AB46" s="5">
        <v>1</v>
      </c>
      <c r="AC46" s="5"/>
      <c r="AD46" s="5"/>
      <c r="AE46" s="5"/>
      <c r="AF46" s="4">
        <f t="shared" si="0"/>
        <v>0</v>
      </c>
      <c r="AH46" s="5">
        <v>3</v>
      </c>
      <c r="AI46" s="4" t="s">
        <v>45</v>
      </c>
      <c r="AJ46" s="5">
        <v>1</v>
      </c>
      <c r="AK46" s="5"/>
      <c r="AL46" s="5"/>
      <c r="AM46" s="5"/>
      <c r="AN46" s="4">
        <f t="shared" si="4"/>
        <v>0</v>
      </c>
      <c r="AP46" s="5">
        <v>3</v>
      </c>
      <c r="AQ46" s="4" t="s">
        <v>45</v>
      </c>
      <c r="AR46" s="5">
        <v>1</v>
      </c>
      <c r="AS46" s="5"/>
      <c r="AT46" s="5"/>
      <c r="AU46" s="5"/>
      <c r="AV46" s="4">
        <f t="shared" si="5"/>
        <v>0</v>
      </c>
      <c r="AX46" s="5">
        <v>3</v>
      </c>
      <c r="AY46" s="4" t="s">
        <v>45</v>
      </c>
      <c r="AZ46" s="5">
        <v>1</v>
      </c>
      <c r="BA46" s="5"/>
      <c r="BB46" s="5"/>
      <c r="BC46" s="5"/>
      <c r="BD46" s="4">
        <f t="shared" si="6"/>
        <v>0</v>
      </c>
      <c r="BF46" s="5">
        <v>3</v>
      </c>
      <c r="BG46" s="4" t="s">
        <v>45</v>
      </c>
      <c r="BH46" s="5">
        <v>1</v>
      </c>
      <c r="BI46" s="5"/>
      <c r="BJ46" s="5"/>
      <c r="BK46" s="5"/>
      <c r="BL46" s="4">
        <f t="shared" si="7"/>
        <v>0</v>
      </c>
      <c r="BN46" s="5">
        <v>3</v>
      </c>
      <c r="BO46" s="4" t="s">
        <v>45</v>
      </c>
      <c r="BP46" s="5">
        <v>1</v>
      </c>
      <c r="BQ46" s="5"/>
      <c r="BR46" s="5"/>
      <c r="BS46" s="5"/>
      <c r="BT46" s="4">
        <f t="shared" si="8"/>
        <v>0</v>
      </c>
      <c r="BV46" s="5">
        <v>3</v>
      </c>
      <c r="BW46" s="4" t="s">
        <v>45</v>
      </c>
      <c r="BX46" s="5">
        <v>1</v>
      </c>
      <c r="BY46" s="5"/>
      <c r="BZ46" s="5"/>
      <c r="CA46" s="5"/>
      <c r="CB46" s="4">
        <f t="shared" si="9"/>
        <v>0</v>
      </c>
      <c r="CD46" s="5">
        <v>3</v>
      </c>
      <c r="CE46" s="4" t="s">
        <v>45</v>
      </c>
      <c r="CF46" s="5">
        <v>1</v>
      </c>
      <c r="CG46" s="5"/>
      <c r="CH46" s="5"/>
      <c r="CI46" s="5"/>
      <c r="CJ46" s="4">
        <f t="shared" si="10"/>
        <v>0</v>
      </c>
      <c r="CL46" s="5">
        <v>3</v>
      </c>
      <c r="CM46" s="4" t="s">
        <v>45</v>
      </c>
      <c r="CN46" s="5">
        <v>1</v>
      </c>
      <c r="CO46" s="5"/>
      <c r="CP46" s="5"/>
      <c r="CQ46" s="5"/>
      <c r="CR46" s="4">
        <f t="shared" si="11"/>
        <v>0</v>
      </c>
      <c r="CT46" s="5">
        <v>3</v>
      </c>
      <c r="CU46" s="4" t="s">
        <v>45</v>
      </c>
      <c r="CV46" s="5">
        <v>1</v>
      </c>
      <c r="CW46" s="5"/>
      <c r="CX46" s="5"/>
      <c r="CY46" s="5"/>
      <c r="CZ46" s="4">
        <f t="shared" si="12"/>
        <v>0</v>
      </c>
      <c r="DB46" s="5">
        <v>3</v>
      </c>
      <c r="DC46" s="4" t="s">
        <v>45</v>
      </c>
      <c r="DD46" s="5"/>
      <c r="DE46" s="5">
        <v>1</v>
      </c>
      <c r="DF46" s="5"/>
      <c r="DG46" s="5"/>
      <c r="DH46" s="4">
        <f t="shared" si="13"/>
        <v>1</v>
      </c>
      <c r="DJ46" s="5">
        <v>3</v>
      </c>
      <c r="DK46" s="4" t="s">
        <v>45</v>
      </c>
      <c r="DL46" s="5">
        <v>1</v>
      </c>
      <c r="DM46" s="5"/>
      <c r="DN46" s="5"/>
      <c r="DO46" s="5"/>
      <c r="DP46" s="4">
        <f t="shared" si="14"/>
        <v>0</v>
      </c>
      <c r="DR46" s="5">
        <v>3</v>
      </c>
      <c r="DS46" s="4" t="s">
        <v>45</v>
      </c>
      <c r="DT46" s="5">
        <v>1</v>
      </c>
      <c r="DU46" s="5"/>
      <c r="DV46" s="5"/>
      <c r="DW46" s="5"/>
    </row>
    <row r="47" spans="2:127" x14ac:dyDescent="0.35">
      <c r="B47" s="5">
        <v>4</v>
      </c>
      <c r="C47" s="4" t="s">
        <v>46</v>
      </c>
      <c r="D47" s="5">
        <v>1</v>
      </c>
      <c r="E47" s="5"/>
      <c r="F47" s="5"/>
      <c r="G47" s="5"/>
      <c r="H47" s="4">
        <f t="shared" si="1"/>
        <v>0</v>
      </c>
      <c r="J47" s="5">
        <v>4</v>
      </c>
      <c r="K47" s="4" t="s">
        <v>46</v>
      </c>
      <c r="L47" s="5">
        <v>1</v>
      </c>
      <c r="M47" s="5"/>
      <c r="N47" s="4"/>
      <c r="O47" s="4"/>
      <c r="P47" s="4">
        <f t="shared" si="2"/>
        <v>0</v>
      </c>
      <c r="R47" s="5">
        <v>4</v>
      </c>
      <c r="S47" s="4" t="s">
        <v>46</v>
      </c>
      <c r="T47" s="5">
        <v>1</v>
      </c>
      <c r="U47" s="5"/>
      <c r="V47" s="5"/>
      <c r="W47" s="5"/>
      <c r="X47" s="4">
        <f t="shared" si="3"/>
        <v>0</v>
      </c>
      <c r="Z47" s="5">
        <v>4</v>
      </c>
      <c r="AA47" s="4" t="s">
        <v>46</v>
      </c>
      <c r="AB47" s="5">
        <v>1</v>
      </c>
      <c r="AC47" s="5"/>
      <c r="AD47" s="5"/>
      <c r="AE47" s="5"/>
      <c r="AF47" s="4">
        <f t="shared" si="0"/>
        <v>0</v>
      </c>
      <c r="AH47" s="5">
        <v>4</v>
      </c>
      <c r="AI47" s="4" t="s">
        <v>46</v>
      </c>
      <c r="AJ47" s="5">
        <v>1</v>
      </c>
      <c r="AK47" s="5"/>
      <c r="AL47" s="5"/>
      <c r="AM47" s="5"/>
      <c r="AN47" s="4">
        <f t="shared" si="4"/>
        <v>0</v>
      </c>
      <c r="AP47" s="5">
        <v>4</v>
      </c>
      <c r="AQ47" s="4" t="s">
        <v>46</v>
      </c>
      <c r="AR47" s="5">
        <v>1</v>
      </c>
      <c r="AS47" s="5"/>
      <c r="AT47" s="5"/>
      <c r="AU47" s="5"/>
      <c r="AV47" s="4">
        <f t="shared" si="5"/>
        <v>0</v>
      </c>
      <c r="AX47" s="5">
        <v>4</v>
      </c>
      <c r="AY47" s="4" t="s">
        <v>46</v>
      </c>
      <c r="AZ47" s="5">
        <v>1</v>
      </c>
      <c r="BA47" s="5"/>
      <c r="BB47" s="5"/>
      <c r="BC47" s="5"/>
      <c r="BD47" s="4">
        <f t="shared" si="6"/>
        <v>0</v>
      </c>
      <c r="BF47" s="5">
        <v>4</v>
      </c>
      <c r="BG47" s="4" t="s">
        <v>46</v>
      </c>
      <c r="BH47" s="5">
        <v>1</v>
      </c>
      <c r="BI47" s="5"/>
      <c r="BJ47" s="5"/>
      <c r="BK47" s="5"/>
      <c r="BL47" s="4">
        <f t="shared" si="7"/>
        <v>0</v>
      </c>
      <c r="BN47" s="5">
        <v>4</v>
      </c>
      <c r="BO47" s="4" t="s">
        <v>46</v>
      </c>
      <c r="BP47" s="5">
        <v>1</v>
      </c>
      <c r="BQ47" s="5"/>
      <c r="BR47" s="5"/>
      <c r="BS47" s="5"/>
      <c r="BT47" s="4">
        <f t="shared" si="8"/>
        <v>0</v>
      </c>
      <c r="BV47" s="5">
        <v>4</v>
      </c>
      <c r="BW47" s="4" t="s">
        <v>46</v>
      </c>
      <c r="BX47" s="5">
        <v>1</v>
      </c>
      <c r="BY47" s="5"/>
      <c r="BZ47" s="5"/>
      <c r="CA47" s="5"/>
      <c r="CB47" s="4">
        <f t="shared" si="9"/>
        <v>0</v>
      </c>
      <c r="CD47" s="5">
        <v>4</v>
      </c>
      <c r="CE47" s="4" t="s">
        <v>46</v>
      </c>
      <c r="CF47" s="5"/>
      <c r="CG47" s="5">
        <v>1</v>
      </c>
      <c r="CH47" s="5"/>
      <c r="CI47" s="5"/>
      <c r="CJ47" s="4">
        <f t="shared" si="10"/>
        <v>1</v>
      </c>
      <c r="CL47" s="5">
        <v>4</v>
      </c>
      <c r="CM47" s="4" t="s">
        <v>46</v>
      </c>
      <c r="CN47" s="5">
        <v>1</v>
      </c>
      <c r="CO47" s="5"/>
      <c r="CP47" s="5"/>
      <c r="CQ47" s="5"/>
      <c r="CR47" s="4">
        <f t="shared" si="11"/>
        <v>0</v>
      </c>
      <c r="CT47" s="5">
        <v>4</v>
      </c>
      <c r="CU47" s="4" t="s">
        <v>46</v>
      </c>
      <c r="CV47" s="5">
        <v>1</v>
      </c>
      <c r="CW47" s="5"/>
      <c r="CX47" s="5"/>
      <c r="CY47" s="5"/>
      <c r="CZ47" s="4">
        <f t="shared" si="12"/>
        <v>0</v>
      </c>
      <c r="DB47" s="5">
        <v>4</v>
      </c>
      <c r="DC47" s="4" t="s">
        <v>46</v>
      </c>
      <c r="DD47" s="5">
        <v>1</v>
      </c>
      <c r="DE47" s="5"/>
      <c r="DF47" s="5"/>
      <c r="DG47" s="5"/>
      <c r="DH47" s="4">
        <f t="shared" si="13"/>
        <v>0</v>
      </c>
      <c r="DJ47" s="5">
        <v>4</v>
      </c>
      <c r="DK47" s="4" t="s">
        <v>46</v>
      </c>
      <c r="DL47" s="5">
        <v>1</v>
      </c>
      <c r="DM47" s="5"/>
      <c r="DN47" s="5"/>
      <c r="DO47" s="5"/>
      <c r="DP47" s="4">
        <f t="shared" si="14"/>
        <v>0</v>
      </c>
      <c r="DR47" s="5">
        <v>4</v>
      </c>
      <c r="DS47" s="4" t="s">
        <v>46</v>
      </c>
      <c r="DT47" s="5">
        <v>1</v>
      </c>
      <c r="DU47" s="5"/>
      <c r="DV47" s="5"/>
      <c r="DW47" s="5"/>
    </row>
    <row r="48" spans="2:127" x14ac:dyDescent="0.35">
      <c r="B48" s="5">
        <v>5</v>
      </c>
      <c r="C48" s="4" t="s">
        <v>47</v>
      </c>
      <c r="D48" s="5">
        <v>1</v>
      </c>
      <c r="E48" s="5"/>
      <c r="F48" s="5"/>
      <c r="G48" s="5"/>
      <c r="H48" s="4">
        <f t="shared" si="1"/>
        <v>0</v>
      </c>
      <c r="J48" s="5">
        <v>5</v>
      </c>
      <c r="K48" s="4" t="s">
        <v>47</v>
      </c>
      <c r="L48" s="5">
        <v>1</v>
      </c>
      <c r="M48" s="5"/>
      <c r="N48" s="4"/>
      <c r="O48" s="4"/>
      <c r="P48" s="4">
        <f t="shared" si="2"/>
        <v>0</v>
      </c>
      <c r="R48" s="5">
        <v>5</v>
      </c>
      <c r="S48" s="4" t="s">
        <v>47</v>
      </c>
      <c r="T48" s="5">
        <v>1</v>
      </c>
      <c r="U48" s="5"/>
      <c r="V48" s="5"/>
      <c r="W48" s="5"/>
      <c r="X48" s="4">
        <f t="shared" si="3"/>
        <v>0</v>
      </c>
      <c r="Z48" s="5">
        <v>5</v>
      </c>
      <c r="AA48" s="4" t="s">
        <v>47</v>
      </c>
      <c r="AB48" s="5">
        <v>1</v>
      </c>
      <c r="AC48" s="5"/>
      <c r="AD48" s="5"/>
      <c r="AE48" s="5"/>
      <c r="AF48" s="4">
        <f t="shared" si="0"/>
        <v>0</v>
      </c>
      <c r="AH48" s="5">
        <v>5</v>
      </c>
      <c r="AI48" s="4" t="s">
        <v>47</v>
      </c>
      <c r="AJ48" s="5">
        <v>1</v>
      </c>
      <c r="AK48" s="5"/>
      <c r="AL48" s="5"/>
      <c r="AM48" s="5"/>
      <c r="AN48" s="4">
        <f t="shared" si="4"/>
        <v>0</v>
      </c>
      <c r="AP48" s="5">
        <v>5</v>
      </c>
      <c r="AQ48" s="4" t="s">
        <v>47</v>
      </c>
      <c r="AR48" s="5"/>
      <c r="AS48" s="5">
        <v>1</v>
      </c>
      <c r="AT48" s="5"/>
      <c r="AU48" s="5"/>
      <c r="AV48" s="4">
        <f t="shared" si="5"/>
        <v>1</v>
      </c>
      <c r="AX48" s="5">
        <v>5</v>
      </c>
      <c r="AY48" s="4" t="s">
        <v>47</v>
      </c>
      <c r="AZ48" s="5">
        <v>1</v>
      </c>
      <c r="BA48" s="5"/>
      <c r="BB48" s="5"/>
      <c r="BC48" s="5"/>
      <c r="BD48" s="4">
        <f t="shared" si="6"/>
        <v>0</v>
      </c>
      <c r="BF48" s="5">
        <v>5</v>
      </c>
      <c r="BG48" s="4" t="s">
        <v>47</v>
      </c>
      <c r="BH48" s="5">
        <v>1</v>
      </c>
      <c r="BI48" s="5"/>
      <c r="BJ48" s="5"/>
      <c r="BK48" s="5"/>
      <c r="BL48" s="4">
        <f t="shared" si="7"/>
        <v>0</v>
      </c>
      <c r="BN48" s="5">
        <v>5</v>
      </c>
      <c r="BO48" s="4" t="s">
        <v>47</v>
      </c>
      <c r="BP48" s="5">
        <v>1</v>
      </c>
      <c r="BQ48" s="5"/>
      <c r="BR48" s="5"/>
      <c r="BS48" s="5"/>
      <c r="BT48" s="4">
        <f t="shared" si="8"/>
        <v>0</v>
      </c>
      <c r="BV48" s="5">
        <v>5</v>
      </c>
      <c r="BW48" s="4" t="s">
        <v>47</v>
      </c>
      <c r="BX48" s="5">
        <v>1</v>
      </c>
      <c r="BY48" s="5"/>
      <c r="BZ48" s="5"/>
      <c r="CA48" s="5"/>
      <c r="CB48" s="4">
        <f t="shared" si="9"/>
        <v>0</v>
      </c>
      <c r="CD48" s="5">
        <v>5</v>
      </c>
      <c r="CE48" s="4" t="s">
        <v>47</v>
      </c>
      <c r="CF48" s="5"/>
      <c r="CG48" s="5">
        <v>1</v>
      </c>
      <c r="CH48" s="5"/>
      <c r="CI48" s="5"/>
      <c r="CJ48" s="4">
        <f t="shared" si="10"/>
        <v>1</v>
      </c>
      <c r="CL48" s="5">
        <v>5</v>
      </c>
      <c r="CM48" s="4" t="s">
        <v>47</v>
      </c>
      <c r="CN48" s="5"/>
      <c r="CO48" s="5">
        <v>1</v>
      </c>
      <c r="CP48" s="5"/>
      <c r="CQ48" s="5"/>
      <c r="CR48" s="4">
        <f t="shared" si="11"/>
        <v>1</v>
      </c>
      <c r="CT48" s="5">
        <v>5</v>
      </c>
      <c r="CU48" s="4" t="s">
        <v>47</v>
      </c>
      <c r="CV48" s="5">
        <v>1</v>
      </c>
      <c r="CW48" s="5"/>
      <c r="CX48" s="5"/>
      <c r="CY48" s="5"/>
      <c r="CZ48" s="4">
        <f t="shared" si="12"/>
        <v>0</v>
      </c>
      <c r="DB48" s="5">
        <v>5</v>
      </c>
      <c r="DC48" s="4" t="s">
        <v>47</v>
      </c>
      <c r="DD48" s="5">
        <v>1</v>
      </c>
      <c r="DE48" s="5"/>
      <c r="DF48" s="5"/>
      <c r="DG48" s="5"/>
      <c r="DH48" s="4">
        <f t="shared" si="13"/>
        <v>0</v>
      </c>
      <c r="DJ48" s="5">
        <v>5</v>
      </c>
      <c r="DK48" s="4" t="s">
        <v>47</v>
      </c>
      <c r="DL48" s="5"/>
      <c r="DM48" s="5">
        <v>1</v>
      </c>
      <c r="DN48" s="5"/>
      <c r="DO48" s="5"/>
      <c r="DP48" s="4">
        <f t="shared" si="14"/>
        <v>1</v>
      </c>
      <c r="DR48" s="5">
        <v>5</v>
      </c>
      <c r="DS48" s="4" t="s">
        <v>47</v>
      </c>
      <c r="DT48" s="5">
        <v>1</v>
      </c>
      <c r="DU48" s="5"/>
      <c r="DV48" s="5"/>
      <c r="DW48" s="5"/>
    </row>
    <row r="49" spans="2:127" x14ac:dyDescent="0.35">
      <c r="B49" s="5">
        <v>6</v>
      </c>
      <c r="C49" s="4" t="s">
        <v>48</v>
      </c>
      <c r="D49" s="5">
        <v>1</v>
      </c>
      <c r="E49" s="5"/>
      <c r="F49" s="5"/>
      <c r="G49" s="5"/>
      <c r="H49" s="4">
        <f t="shared" si="1"/>
        <v>0</v>
      </c>
      <c r="J49" s="5">
        <v>6</v>
      </c>
      <c r="K49" s="4" t="s">
        <v>48</v>
      </c>
      <c r="L49" s="5">
        <v>1</v>
      </c>
      <c r="M49" s="5"/>
      <c r="N49" s="4"/>
      <c r="O49" s="4"/>
      <c r="P49" s="4">
        <f t="shared" si="2"/>
        <v>0</v>
      </c>
      <c r="R49" s="5">
        <v>6</v>
      </c>
      <c r="S49" s="4" t="s">
        <v>48</v>
      </c>
      <c r="T49" s="5">
        <v>1</v>
      </c>
      <c r="U49" s="5"/>
      <c r="V49" s="5"/>
      <c r="W49" s="5"/>
      <c r="X49" s="4">
        <f t="shared" si="3"/>
        <v>0</v>
      </c>
      <c r="Z49" s="5">
        <v>6</v>
      </c>
      <c r="AA49" s="4" t="s">
        <v>48</v>
      </c>
      <c r="AB49" s="5">
        <v>1</v>
      </c>
      <c r="AC49" s="5"/>
      <c r="AD49" s="5"/>
      <c r="AE49" s="5"/>
      <c r="AF49" s="4">
        <f t="shared" si="0"/>
        <v>0</v>
      </c>
      <c r="AH49" s="5">
        <v>6</v>
      </c>
      <c r="AI49" s="4" t="s">
        <v>48</v>
      </c>
      <c r="AJ49" s="5">
        <v>1</v>
      </c>
      <c r="AK49" s="5"/>
      <c r="AL49" s="5"/>
      <c r="AM49" s="5"/>
      <c r="AN49" s="4">
        <f t="shared" si="4"/>
        <v>0</v>
      </c>
      <c r="AP49" s="5">
        <v>6</v>
      </c>
      <c r="AQ49" s="4" t="s">
        <v>48</v>
      </c>
      <c r="AR49" s="5">
        <v>1</v>
      </c>
      <c r="AS49" s="5"/>
      <c r="AT49" s="5"/>
      <c r="AU49" s="5"/>
      <c r="AV49" s="4">
        <f t="shared" si="5"/>
        <v>0</v>
      </c>
      <c r="AX49" s="5">
        <v>6</v>
      </c>
      <c r="AY49" s="4" t="s">
        <v>48</v>
      </c>
      <c r="AZ49" s="5">
        <v>1</v>
      </c>
      <c r="BA49" s="5"/>
      <c r="BB49" s="5"/>
      <c r="BC49" s="5"/>
      <c r="BD49" s="4">
        <f t="shared" si="6"/>
        <v>0</v>
      </c>
      <c r="BF49" s="5">
        <v>6</v>
      </c>
      <c r="BG49" s="4" t="s">
        <v>48</v>
      </c>
      <c r="BH49" s="5">
        <v>1</v>
      </c>
      <c r="BI49" s="5"/>
      <c r="BJ49" s="5"/>
      <c r="BK49" s="5"/>
      <c r="BL49" s="4">
        <f t="shared" si="7"/>
        <v>0</v>
      </c>
      <c r="BN49" s="5">
        <v>6</v>
      </c>
      <c r="BO49" s="4" t="s">
        <v>48</v>
      </c>
      <c r="BP49" s="5">
        <v>1</v>
      </c>
      <c r="BQ49" s="5"/>
      <c r="BR49" s="5"/>
      <c r="BS49" s="5"/>
      <c r="BT49" s="4">
        <f t="shared" si="8"/>
        <v>0</v>
      </c>
      <c r="BV49" s="5">
        <v>6</v>
      </c>
      <c r="BW49" s="4" t="s">
        <v>48</v>
      </c>
      <c r="BX49" s="5">
        <v>1</v>
      </c>
      <c r="BY49" s="5"/>
      <c r="BZ49" s="5"/>
      <c r="CA49" s="5"/>
      <c r="CB49" s="4">
        <f t="shared" si="9"/>
        <v>0</v>
      </c>
      <c r="CD49" s="5">
        <v>6</v>
      </c>
      <c r="CE49" s="4" t="s">
        <v>48</v>
      </c>
      <c r="CF49" s="5">
        <v>1</v>
      </c>
      <c r="CG49" s="5"/>
      <c r="CH49" s="5"/>
      <c r="CI49" s="5"/>
      <c r="CJ49" s="4">
        <f t="shared" si="10"/>
        <v>0</v>
      </c>
      <c r="CL49" s="5">
        <v>6</v>
      </c>
      <c r="CM49" s="4" t="s">
        <v>48</v>
      </c>
      <c r="CN49" s="5">
        <v>1</v>
      </c>
      <c r="CO49" s="5"/>
      <c r="CP49" s="5"/>
      <c r="CQ49" s="5"/>
      <c r="CR49" s="4">
        <f t="shared" si="11"/>
        <v>0</v>
      </c>
      <c r="CT49" s="5">
        <v>6</v>
      </c>
      <c r="CU49" s="4" t="s">
        <v>48</v>
      </c>
      <c r="CV49" s="5">
        <v>1</v>
      </c>
      <c r="CW49" s="5"/>
      <c r="CX49" s="5"/>
      <c r="CY49" s="5"/>
      <c r="CZ49" s="4">
        <f t="shared" si="12"/>
        <v>0</v>
      </c>
      <c r="DB49" s="5">
        <v>6</v>
      </c>
      <c r="DC49" s="4" t="s">
        <v>48</v>
      </c>
      <c r="DD49" s="5">
        <v>1</v>
      </c>
      <c r="DE49" s="5"/>
      <c r="DF49" s="5"/>
      <c r="DG49" s="5"/>
      <c r="DH49" s="4">
        <f t="shared" si="13"/>
        <v>0</v>
      </c>
      <c r="DJ49" s="5">
        <v>6</v>
      </c>
      <c r="DK49" s="4" t="s">
        <v>48</v>
      </c>
      <c r="DL49" s="5"/>
      <c r="DM49" s="5">
        <v>1</v>
      </c>
      <c r="DN49" s="5"/>
      <c r="DO49" s="5"/>
      <c r="DP49" s="4">
        <f t="shared" si="14"/>
        <v>1</v>
      </c>
      <c r="DR49" s="5">
        <v>6</v>
      </c>
      <c r="DS49" s="4" t="s">
        <v>48</v>
      </c>
      <c r="DT49" s="5">
        <v>1</v>
      </c>
      <c r="DU49" s="5"/>
      <c r="DV49" s="5"/>
      <c r="DW49" s="5"/>
    </row>
    <row r="50" spans="2:127" x14ac:dyDescent="0.35">
      <c r="B50" s="5">
        <v>7</v>
      </c>
      <c r="C50" s="4" t="s">
        <v>49</v>
      </c>
      <c r="D50" s="5"/>
      <c r="E50" s="5">
        <v>1</v>
      </c>
      <c r="F50" s="5"/>
      <c r="G50" s="5"/>
      <c r="H50" s="4">
        <f t="shared" si="1"/>
        <v>1</v>
      </c>
      <c r="J50" s="5">
        <v>7</v>
      </c>
      <c r="K50" s="4" t="s">
        <v>49</v>
      </c>
      <c r="L50" s="5">
        <v>1</v>
      </c>
      <c r="M50" s="5"/>
      <c r="N50" s="4"/>
      <c r="O50" s="4"/>
      <c r="P50" s="4">
        <f t="shared" si="2"/>
        <v>0</v>
      </c>
      <c r="R50" s="5">
        <v>7</v>
      </c>
      <c r="S50" s="4" t="s">
        <v>49</v>
      </c>
      <c r="T50" s="5"/>
      <c r="U50" s="5">
        <v>1</v>
      </c>
      <c r="V50" s="5"/>
      <c r="W50" s="5"/>
      <c r="X50" s="4">
        <f t="shared" si="3"/>
        <v>1</v>
      </c>
      <c r="Z50" s="5">
        <v>7</v>
      </c>
      <c r="AA50" s="4" t="s">
        <v>49</v>
      </c>
      <c r="AB50" s="5"/>
      <c r="AC50" s="5">
        <v>1</v>
      </c>
      <c r="AD50" s="5"/>
      <c r="AE50" s="5"/>
      <c r="AF50" s="4">
        <f t="shared" si="0"/>
        <v>1</v>
      </c>
      <c r="AH50" s="5">
        <v>7</v>
      </c>
      <c r="AI50" s="4" t="s">
        <v>49</v>
      </c>
      <c r="AJ50" s="5"/>
      <c r="AK50" s="5">
        <v>1</v>
      </c>
      <c r="AL50" s="5"/>
      <c r="AM50" s="5"/>
      <c r="AN50" s="4">
        <f t="shared" si="4"/>
        <v>1</v>
      </c>
      <c r="AP50" s="5">
        <v>7</v>
      </c>
      <c r="AQ50" s="4" t="s">
        <v>49</v>
      </c>
      <c r="AR50" s="5"/>
      <c r="AS50" s="5"/>
      <c r="AT50" s="5">
        <v>1</v>
      </c>
      <c r="AU50" s="5"/>
      <c r="AV50" s="4">
        <f t="shared" si="5"/>
        <v>2</v>
      </c>
      <c r="AX50" s="5">
        <v>7</v>
      </c>
      <c r="AY50" s="4" t="s">
        <v>49</v>
      </c>
      <c r="AZ50" s="5">
        <v>1</v>
      </c>
      <c r="BA50" s="5"/>
      <c r="BB50" s="5"/>
      <c r="BC50" s="5"/>
      <c r="BD50" s="4">
        <f t="shared" si="6"/>
        <v>0</v>
      </c>
      <c r="BF50" s="5">
        <v>7</v>
      </c>
      <c r="BG50" s="4" t="s">
        <v>49</v>
      </c>
      <c r="BH50" s="5">
        <v>1</v>
      </c>
      <c r="BI50" s="5"/>
      <c r="BJ50" s="5"/>
      <c r="BK50" s="5"/>
      <c r="BL50" s="4">
        <f t="shared" si="7"/>
        <v>0</v>
      </c>
      <c r="BN50" s="5">
        <v>7</v>
      </c>
      <c r="BO50" s="4" t="s">
        <v>49</v>
      </c>
      <c r="BP50" s="5">
        <v>1</v>
      </c>
      <c r="BQ50" s="5"/>
      <c r="BR50" s="5"/>
      <c r="BS50" s="5"/>
      <c r="BT50" s="4">
        <f t="shared" si="8"/>
        <v>0</v>
      </c>
      <c r="BV50" s="5">
        <v>7</v>
      </c>
      <c r="BW50" s="4" t="s">
        <v>49</v>
      </c>
      <c r="BX50" s="5">
        <v>1</v>
      </c>
      <c r="BY50" s="5"/>
      <c r="BZ50" s="5"/>
      <c r="CA50" s="5"/>
      <c r="CB50" s="4">
        <f t="shared" si="9"/>
        <v>0</v>
      </c>
      <c r="CD50" s="5">
        <v>7</v>
      </c>
      <c r="CE50" s="4" t="s">
        <v>49</v>
      </c>
      <c r="CF50" s="5">
        <v>1</v>
      </c>
      <c r="CG50" s="5"/>
      <c r="CH50" s="5"/>
      <c r="CI50" s="5"/>
      <c r="CJ50" s="4">
        <f t="shared" si="10"/>
        <v>0</v>
      </c>
      <c r="CL50" s="5">
        <v>7</v>
      </c>
      <c r="CM50" s="4" t="s">
        <v>49</v>
      </c>
      <c r="CN50" s="5">
        <v>1</v>
      </c>
      <c r="CO50" s="5"/>
      <c r="CP50" s="5"/>
      <c r="CQ50" s="5"/>
      <c r="CR50" s="4">
        <f t="shared" si="11"/>
        <v>0</v>
      </c>
      <c r="CT50" s="5">
        <v>7</v>
      </c>
      <c r="CU50" s="4" t="s">
        <v>49</v>
      </c>
      <c r="CV50" s="5">
        <v>1</v>
      </c>
      <c r="CW50" s="5"/>
      <c r="CX50" s="5"/>
      <c r="CY50" s="5"/>
      <c r="CZ50" s="4">
        <f t="shared" si="12"/>
        <v>0</v>
      </c>
      <c r="DB50" s="5">
        <v>7</v>
      </c>
      <c r="DC50" s="4" t="s">
        <v>49</v>
      </c>
      <c r="DD50" s="5"/>
      <c r="DE50" s="5">
        <v>1</v>
      </c>
      <c r="DF50" s="5"/>
      <c r="DG50" s="5"/>
      <c r="DH50" s="4">
        <f t="shared" si="13"/>
        <v>1</v>
      </c>
      <c r="DJ50" s="5">
        <v>7</v>
      </c>
      <c r="DK50" s="4" t="s">
        <v>49</v>
      </c>
      <c r="DL50" s="5"/>
      <c r="DM50" s="5">
        <v>1</v>
      </c>
      <c r="DN50" s="5"/>
      <c r="DO50" s="5"/>
      <c r="DP50" s="4">
        <f t="shared" si="14"/>
        <v>1</v>
      </c>
      <c r="DR50" s="5">
        <v>7</v>
      </c>
      <c r="DS50" s="4" t="s">
        <v>49</v>
      </c>
      <c r="DT50" s="5"/>
      <c r="DU50" s="5">
        <v>1</v>
      </c>
      <c r="DV50" s="5"/>
      <c r="DW50" s="5"/>
    </row>
    <row r="51" spans="2:127" x14ac:dyDescent="0.35">
      <c r="B51" s="5">
        <v>8</v>
      </c>
      <c r="C51" s="4" t="s">
        <v>50</v>
      </c>
      <c r="D51" s="5">
        <v>1</v>
      </c>
      <c r="E51" s="5"/>
      <c r="F51" s="5"/>
      <c r="G51" s="5"/>
      <c r="H51" s="4">
        <f t="shared" si="1"/>
        <v>0</v>
      </c>
      <c r="J51" s="5">
        <v>8</v>
      </c>
      <c r="K51" s="4" t="s">
        <v>50</v>
      </c>
      <c r="L51" s="5">
        <v>1</v>
      </c>
      <c r="M51" s="5"/>
      <c r="N51" s="4"/>
      <c r="O51" s="4"/>
      <c r="P51" s="4">
        <f t="shared" si="2"/>
        <v>0</v>
      </c>
      <c r="R51" s="5">
        <v>8</v>
      </c>
      <c r="S51" s="4" t="s">
        <v>50</v>
      </c>
      <c r="T51" s="5">
        <v>1</v>
      </c>
      <c r="U51" s="5"/>
      <c r="V51" s="5"/>
      <c r="W51" s="5"/>
      <c r="X51" s="4">
        <f t="shared" si="3"/>
        <v>0</v>
      </c>
      <c r="Z51" s="5">
        <v>8</v>
      </c>
      <c r="AA51" s="4" t="s">
        <v>50</v>
      </c>
      <c r="AB51" s="5"/>
      <c r="AC51" s="5">
        <v>1</v>
      </c>
      <c r="AD51" s="5"/>
      <c r="AE51" s="5"/>
      <c r="AF51" s="4">
        <f t="shared" si="0"/>
        <v>1</v>
      </c>
      <c r="AH51" s="5">
        <v>8</v>
      </c>
      <c r="AI51" s="4" t="s">
        <v>50</v>
      </c>
      <c r="AJ51" s="5">
        <v>1</v>
      </c>
      <c r="AK51" s="5"/>
      <c r="AL51" s="5"/>
      <c r="AM51" s="5"/>
      <c r="AN51" s="4">
        <f t="shared" si="4"/>
        <v>0</v>
      </c>
      <c r="AP51" s="5">
        <v>8</v>
      </c>
      <c r="AQ51" s="4" t="s">
        <v>50</v>
      </c>
      <c r="AR51" s="5">
        <v>1</v>
      </c>
      <c r="AS51" s="5"/>
      <c r="AT51" s="5"/>
      <c r="AU51" s="5"/>
      <c r="AV51" s="4">
        <f t="shared" si="5"/>
        <v>0</v>
      </c>
      <c r="AX51" s="5">
        <v>8</v>
      </c>
      <c r="AY51" s="4" t="s">
        <v>50</v>
      </c>
      <c r="AZ51" s="5">
        <v>1</v>
      </c>
      <c r="BA51" s="5"/>
      <c r="BB51" s="5"/>
      <c r="BC51" s="5"/>
      <c r="BD51" s="4">
        <f t="shared" si="6"/>
        <v>0</v>
      </c>
      <c r="BF51" s="5">
        <v>8</v>
      </c>
      <c r="BG51" s="4" t="s">
        <v>50</v>
      </c>
      <c r="BH51" s="5">
        <v>1</v>
      </c>
      <c r="BI51" s="5"/>
      <c r="BJ51" s="5"/>
      <c r="BK51" s="5"/>
      <c r="BL51" s="4">
        <f t="shared" si="7"/>
        <v>0</v>
      </c>
      <c r="BN51" s="5">
        <v>8</v>
      </c>
      <c r="BO51" s="4" t="s">
        <v>50</v>
      </c>
      <c r="BP51" s="5">
        <v>1</v>
      </c>
      <c r="BQ51" s="5"/>
      <c r="BR51" s="5"/>
      <c r="BS51" s="5"/>
      <c r="BT51" s="4">
        <f t="shared" si="8"/>
        <v>0</v>
      </c>
      <c r="BV51" s="5">
        <v>8</v>
      </c>
      <c r="BW51" s="4" t="s">
        <v>50</v>
      </c>
      <c r="BX51" s="5">
        <v>1</v>
      </c>
      <c r="BY51" s="5"/>
      <c r="BZ51" s="5"/>
      <c r="CA51" s="5"/>
      <c r="CB51" s="4">
        <f t="shared" si="9"/>
        <v>0</v>
      </c>
      <c r="CD51" s="5">
        <v>8</v>
      </c>
      <c r="CE51" s="4" t="s">
        <v>50</v>
      </c>
      <c r="CF51" s="5">
        <v>1</v>
      </c>
      <c r="CG51" s="5"/>
      <c r="CH51" s="5"/>
      <c r="CI51" s="5"/>
      <c r="CJ51" s="4">
        <f t="shared" si="10"/>
        <v>0</v>
      </c>
      <c r="CL51" s="5">
        <v>8</v>
      </c>
      <c r="CM51" s="4" t="s">
        <v>50</v>
      </c>
      <c r="CN51" s="5">
        <v>1</v>
      </c>
      <c r="CO51" s="5"/>
      <c r="CP51" s="5"/>
      <c r="CQ51" s="5"/>
      <c r="CR51" s="4">
        <f t="shared" si="11"/>
        <v>0</v>
      </c>
      <c r="CT51" s="5">
        <v>8</v>
      </c>
      <c r="CU51" s="4" t="s">
        <v>50</v>
      </c>
      <c r="CV51" s="5">
        <v>1</v>
      </c>
      <c r="CW51" s="5"/>
      <c r="CX51" s="5"/>
      <c r="CY51" s="5"/>
      <c r="CZ51" s="4">
        <f t="shared" si="12"/>
        <v>0</v>
      </c>
      <c r="DB51" s="5">
        <v>8</v>
      </c>
      <c r="DC51" s="4" t="s">
        <v>50</v>
      </c>
      <c r="DD51" s="5">
        <v>1</v>
      </c>
      <c r="DE51" s="5"/>
      <c r="DF51" s="5"/>
      <c r="DG51" s="5"/>
      <c r="DH51" s="4">
        <f t="shared" si="13"/>
        <v>0</v>
      </c>
      <c r="DJ51" s="5">
        <v>8</v>
      </c>
      <c r="DK51" s="4" t="s">
        <v>50</v>
      </c>
      <c r="DL51" s="5">
        <v>1</v>
      </c>
      <c r="DM51" s="5"/>
      <c r="DN51" s="5"/>
      <c r="DO51" s="5"/>
      <c r="DP51" s="4">
        <f t="shared" si="14"/>
        <v>0</v>
      </c>
      <c r="DR51" s="5">
        <v>8</v>
      </c>
      <c r="DS51" s="4" t="s">
        <v>50</v>
      </c>
      <c r="DT51" s="5">
        <v>1</v>
      </c>
      <c r="DU51" s="5"/>
      <c r="DV51" s="5"/>
      <c r="DW51" s="5"/>
    </row>
    <row r="52" spans="2:127" x14ac:dyDescent="0.35">
      <c r="B52" s="5">
        <v>9</v>
      </c>
      <c r="C52" s="4" t="s">
        <v>51</v>
      </c>
      <c r="D52" s="5">
        <v>1</v>
      </c>
      <c r="E52" s="5"/>
      <c r="F52" s="5"/>
      <c r="G52" s="5"/>
      <c r="H52" s="4">
        <f t="shared" si="1"/>
        <v>0</v>
      </c>
      <c r="J52" s="5">
        <v>9</v>
      </c>
      <c r="K52" s="4" t="s">
        <v>51</v>
      </c>
      <c r="L52" s="5">
        <v>1</v>
      </c>
      <c r="M52" s="5"/>
      <c r="N52" s="4"/>
      <c r="O52" s="4"/>
      <c r="P52" s="4">
        <f t="shared" si="2"/>
        <v>0</v>
      </c>
      <c r="R52" s="5">
        <v>9</v>
      </c>
      <c r="S52" s="4" t="s">
        <v>51</v>
      </c>
      <c r="T52" s="5">
        <v>1</v>
      </c>
      <c r="U52" s="5"/>
      <c r="V52" s="5"/>
      <c r="W52" s="5"/>
      <c r="X52" s="4">
        <f t="shared" si="3"/>
        <v>0</v>
      </c>
      <c r="Z52" s="5">
        <v>9</v>
      </c>
      <c r="AA52" s="4" t="s">
        <v>51</v>
      </c>
      <c r="AB52" s="5"/>
      <c r="AC52" s="5">
        <v>1</v>
      </c>
      <c r="AD52" s="5"/>
      <c r="AE52" s="5"/>
      <c r="AF52" s="4">
        <f t="shared" si="0"/>
        <v>1</v>
      </c>
      <c r="AH52" s="5">
        <v>9</v>
      </c>
      <c r="AI52" s="4" t="s">
        <v>51</v>
      </c>
      <c r="AJ52" s="5">
        <v>1</v>
      </c>
      <c r="AK52" s="5"/>
      <c r="AL52" s="5"/>
      <c r="AM52" s="5"/>
      <c r="AN52" s="4">
        <f t="shared" si="4"/>
        <v>0</v>
      </c>
      <c r="AP52" s="5">
        <v>9</v>
      </c>
      <c r="AQ52" s="4" t="s">
        <v>51</v>
      </c>
      <c r="AR52" s="5">
        <v>1</v>
      </c>
      <c r="AS52" s="5"/>
      <c r="AT52" s="5"/>
      <c r="AU52" s="5"/>
      <c r="AV52" s="4">
        <f t="shared" si="5"/>
        <v>0</v>
      </c>
      <c r="AX52" s="5">
        <v>9</v>
      </c>
      <c r="AY52" s="4" t="s">
        <v>51</v>
      </c>
      <c r="AZ52" s="5">
        <v>1</v>
      </c>
      <c r="BA52" s="5"/>
      <c r="BB52" s="5"/>
      <c r="BC52" s="5"/>
      <c r="BD52" s="4">
        <f t="shared" si="6"/>
        <v>0</v>
      </c>
      <c r="BF52" s="5">
        <v>9</v>
      </c>
      <c r="BG52" s="4" t="s">
        <v>51</v>
      </c>
      <c r="BH52" s="5">
        <v>1</v>
      </c>
      <c r="BI52" s="5"/>
      <c r="BJ52" s="5"/>
      <c r="BK52" s="5"/>
      <c r="BL52" s="4">
        <f t="shared" si="7"/>
        <v>0</v>
      </c>
      <c r="BN52" s="5">
        <v>9</v>
      </c>
      <c r="BO52" s="4" t="s">
        <v>51</v>
      </c>
      <c r="BP52" s="5">
        <v>1</v>
      </c>
      <c r="BQ52" s="5"/>
      <c r="BR52" s="5"/>
      <c r="BS52" s="5"/>
      <c r="BT52" s="4">
        <f t="shared" si="8"/>
        <v>0</v>
      </c>
      <c r="BV52" s="5">
        <v>9</v>
      </c>
      <c r="BW52" s="4" t="s">
        <v>51</v>
      </c>
      <c r="BX52" s="5">
        <v>1</v>
      </c>
      <c r="BY52" s="5"/>
      <c r="BZ52" s="5"/>
      <c r="CA52" s="5"/>
      <c r="CB52" s="4">
        <f t="shared" si="9"/>
        <v>0</v>
      </c>
      <c r="CD52" s="5">
        <v>9</v>
      </c>
      <c r="CE52" s="4" t="s">
        <v>51</v>
      </c>
      <c r="CF52" s="5">
        <v>1</v>
      </c>
      <c r="CG52" s="5"/>
      <c r="CH52" s="5"/>
      <c r="CI52" s="5"/>
      <c r="CJ52" s="4">
        <f t="shared" si="10"/>
        <v>0</v>
      </c>
      <c r="CL52" s="5">
        <v>9</v>
      </c>
      <c r="CM52" s="4" t="s">
        <v>51</v>
      </c>
      <c r="CN52" s="5">
        <v>1</v>
      </c>
      <c r="CO52" s="5"/>
      <c r="CP52" s="5"/>
      <c r="CQ52" s="5"/>
      <c r="CR52" s="4">
        <f t="shared" si="11"/>
        <v>0</v>
      </c>
      <c r="CT52" s="5">
        <v>9</v>
      </c>
      <c r="CU52" s="4" t="s">
        <v>51</v>
      </c>
      <c r="CV52" s="5">
        <v>1</v>
      </c>
      <c r="CW52" s="5"/>
      <c r="CX52" s="5"/>
      <c r="CY52" s="5"/>
      <c r="CZ52" s="4">
        <f t="shared" si="12"/>
        <v>0</v>
      </c>
      <c r="DB52" s="5">
        <v>9</v>
      </c>
      <c r="DC52" s="4" t="s">
        <v>51</v>
      </c>
      <c r="DD52" s="5">
        <v>1</v>
      </c>
      <c r="DE52" s="5"/>
      <c r="DF52" s="5"/>
      <c r="DG52" s="5"/>
      <c r="DH52" s="4">
        <f t="shared" si="13"/>
        <v>0</v>
      </c>
      <c r="DJ52" s="5">
        <v>9</v>
      </c>
      <c r="DK52" s="4" t="s">
        <v>51</v>
      </c>
      <c r="DL52" s="5">
        <v>1</v>
      </c>
      <c r="DM52" s="5"/>
      <c r="DN52" s="5"/>
      <c r="DO52" s="5"/>
      <c r="DP52" s="4">
        <f t="shared" si="14"/>
        <v>0</v>
      </c>
      <c r="DR52" s="5">
        <v>9</v>
      </c>
      <c r="DS52" s="4" t="s">
        <v>51</v>
      </c>
      <c r="DT52" s="5">
        <v>1</v>
      </c>
      <c r="DU52" s="5"/>
      <c r="DV52" s="5"/>
      <c r="DW52" s="5"/>
    </row>
    <row r="53" spans="2:127" x14ac:dyDescent="0.35">
      <c r="B53" s="5">
        <v>10</v>
      </c>
      <c r="C53" s="4" t="s">
        <v>52</v>
      </c>
      <c r="D53" s="5"/>
      <c r="E53" s="5">
        <v>1</v>
      </c>
      <c r="F53" s="5"/>
      <c r="G53" s="5"/>
      <c r="H53" s="4">
        <f t="shared" si="1"/>
        <v>1</v>
      </c>
      <c r="J53" s="5">
        <v>10</v>
      </c>
      <c r="K53" s="4" t="s">
        <v>52</v>
      </c>
      <c r="L53" s="5">
        <v>1</v>
      </c>
      <c r="M53" s="5"/>
      <c r="N53" s="4"/>
      <c r="O53" s="4"/>
      <c r="P53" s="4">
        <f t="shared" si="2"/>
        <v>0</v>
      </c>
      <c r="R53" s="5">
        <v>10</v>
      </c>
      <c r="S53" s="4" t="s">
        <v>52</v>
      </c>
      <c r="T53" s="5"/>
      <c r="U53" s="5">
        <v>1</v>
      </c>
      <c r="V53" s="5"/>
      <c r="W53" s="5"/>
      <c r="X53" s="4">
        <f t="shared" si="3"/>
        <v>1</v>
      </c>
      <c r="Z53" s="5">
        <v>10</v>
      </c>
      <c r="AA53" s="4" t="s">
        <v>52</v>
      </c>
      <c r="AB53" s="5"/>
      <c r="AC53" s="5">
        <v>1</v>
      </c>
      <c r="AD53" s="5"/>
      <c r="AE53" s="5"/>
      <c r="AF53" s="4">
        <f t="shared" si="0"/>
        <v>1</v>
      </c>
      <c r="AH53" s="5">
        <v>10</v>
      </c>
      <c r="AI53" s="4" t="s">
        <v>52</v>
      </c>
      <c r="AJ53" s="5">
        <v>1</v>
      </c>
      <c r="AK53" s="5"/>
      <c r="AL53" s="5"/>
      <c r="AM53" s="5"/>
      <c r="AN53" s="4">
        <f t="shared" si="4"/>
        <v>0</v>
      </c>
      <c r="AP53" s="5">
        <v>10</v>
      </c>
      <c r="AQ53" s="4" t="s">
        <v>52</v>
      </c>
      <c r="AR53" s="5">
        <v>1</v>
      </c>
      <c r="AS53" s="5"/>
      <c r="AT53" s="5"/>
      <c r="AU53" s="5"/>
      <c r="AV53" s="4">
        <f t="shared" si="5"/>
        <v>0</v>
      </c>
      <c r="AX53" s="5">
        <v>10</v>
      </c>
      <c r="AY53" s="4" t="s">
        <v>52</v>
      </c>
      <c r="AZ53" s="5">
        <v>1</v>
      </c>
      <c r="BA53" s="5"/>
      <c r="BB53" s="5"/>
      <c r="BC53" s="5"/>
      <c r="BD53" s="4">
        <f t="shared" si="6"/>
        <v>0</v>
      </c>
      <c r="BF53" s="5">
        <v>10</v>
      </c>
      <c r="BG53" s="4" t="s">
        <v>52</v>
      </c>
      <c r="BH53" s="5">
        <v>1</v>
      </c>
      <c r="BI53" s="5"/>
      <c r="BJ53" s="5"/>
      <c r="BK53" s="5"/>
      <c r="BL53" s="4">
        <f t="shared" si="7"/>
        <v>0</v>
      </c>
      <c r="BN53" s="5">
        <v>10</v>
      </c>
      <c r="BO53" s="4" t="s">
        <v>52</v>
      </c>
      <c r="BP53" s="5">
        <v>1</v>
      </c>
      <c r="BQ53" s="5"/>
      <c r="BR53" s="5"/>
      <c r="BS53" s="5"/>
      <c r="BT53" s="4">
        <f t="shared" si="8"/>
        <v>0</v>
      </c>
      <c r="BV53" s="5">
        <v>10</v>
      </c>
      <c r="BW53" s="4" t="s">
        <v>52</v>
      </c>
      <c r="BX53" s="5">
        <v>1</v>
      </c>
      <c r="BY53" s="5"/>
      <c r="BZ53" s="5"/>
      <c r="CA53" s="5"/>
      <c r="CB53" s="4">
        <f t="shared" si="9"/>
        <v>0</v>
      </c>
      <c r="CD53" s="5">
        <v>10</v>
      </c>
      <c r="CE53" s="4" t="s">
        <v>52</v>
      </c>
      <c r="CF53" s="5"/>
      <c r="CG53" s="5">
        <v>1</v>
      </c>
      <c r="CH53" s="5"/>
      <c r="CI53" s="5"/>
      <c r="CJ53" s="4">
        <f t="shared" si="10"/>
        <v>1</v>
      </c>
      <c r="CL53" s="5">
        <v>10</v>
      </c>
      <c r="CM53" s="4" t="s">
        <v>52</v>
      </c>
      <c r="CN53" s="5">
        <v>1</v>
      </c>
      <c r="CO53" s="5"/>
      <c r="CP53" s="5"/>
      <c r="CQ53" s="5"/>
      <c r="CR53" s="4">
        <f t="shared" si="11"/>
        <v>0</v>
      </c>
      <c r="CT53" s="5">
        <v>10</v>
      </c>
      <c r="CU53" s="4" t="s">
        <v>52</v>
      </c>
      <c r="CV53" s="5">
        <v>1</v>
      </c>
      <c r="CW53" s="5"/>
      <c r="CX53" s="5"/>
      <c r="CY53" s="5"/>
      <c r="CZ53" s="4">
        <f t="shared" si="12"/>
        <v>0</v>
      </c>
      <c r="DB53" s="5">
        <v>10</v>
      </c>
      <c r="DC53" s="4" t="s">
        <v>52</v>
      </c>
      <c r="DD53" s="5">
        <v>1</v>
      </c>
      <c r="DE53" s="5"/>
      <c r="DF53" s="5"/>
      <c r="DG53" s="5"/>
      <c r="DH53" s="4">
        <f t="shared" si="13"/>
        <v>0</v>
      </c>
      <c r="DJ53" s="5">
        <v>10</v>
      </c>
      <c r="DK53" s="4" t="s">
        <v>52</v>
      </c>
      <c r="DL53" s="5">
        <v>1</v>
      </c>
      <c r="DM53" s="5"/>
      <c r="DN53" s="5"/>
      <c r="DO53" s="5"/>
      <c r="DP53" s="4">
        <f t="shared" si="14"/>
        <v>0</v>
      </c>
      <c r="DR53" s="5">
        <v>10</v>
      </c>
      <c r="DS53" s="4" t="s">
        <v>52</v>
      </c>
      <c r="DT53" s="5">
        <v>1</v>
      </c>
      <c r="DU53" s="5"/>
      <c r="DV53" s="5"/>
      <c r="DW53" s="5"/>
    </row>
    <row r="54" spans="2:127" x14ac:dyDescent="0.35">
      <c r="B54" s="5">
        <v>11</v>
      </c>
      <c r="C54" s="4" t="s">
        <v>53</v>
      </c>
      <c r="D54" s="5"/>
      <c r="E54" s="5">
        <v>1</v>
      </c>
      <c r="F54" s="5"/>
      <c r="G54" s="5"/>
      <c r="H54" s="4">
        <f t="shared" si="1"/>
        <v>1</v>
      </c>
      <c r="J54" s="5">
        <v>11</v>
      </c>
      <c r="K54" s="4" t="s">
        <v>53</v>
      </c>
      <c r="L54" s="5">
        <v>1</v>
      </c>
      <c r="M54" s="5"/>
      <c r="N54" s="4"/>
      <c r="O54" s="4"/>
      <c r="P54" s="4">
        <f t="shared" si="2"/>
        <v>0</v>
      </c>
      <c r="R54" s="5">
        <v>11</v>
      </c>
      <c r="S54" s="4" t="s">
        <v>53</v>
      </c>
      <c r="T54" s="5"/>
      <c r="U54" s="5">
        <v>1</v>
      </c>
      <c r="V54" s="5"/>
      <c r="W54" s="5"/>
      <c r="X54" s="4">
        <f t="shared" si="3"/>
        <v>1</v>
      </c>
      <c r="Z54" s="5">
        <v>11</v>
      </c>
      <c r="AA54" s="4" t="s">
        <v>53</v>
      </c>
      <c r="AB54" s="5"/>
      <c r="AC54" s="5">
        <v>1</v>
      </c>
      <c r="AD54" s="5"/>
      <c r="AE54" s="5"/>
      <c r="AF54" s="4">
        <f t="shared" si="0"/>
        <v>1</v>
      </c>
      <c r="AH54" s="5">
        <v>11</v>
      </c>
      <c r="AI54" s="4" t="s">
        <v>53</v>
      </c>
      <c r="AJ54" s="5">
        <v>1</v>
      </c>
      <c r="AK54" s="5"/>
      <c r="AL54" s="5"/>
      <c r="AM54" s="5"/>
      <c r="AN54" s="4">
        <f t="shared" si="4"/>
        <v>0</v>
      </c>
      <c r="AP54" s="5">
        <v>11</v>
      </c>
      <c r="AQ54" s="4" t="s">
        <v>53</v>
      </c>
      <c r="AR54" s="5">
        <v>1</v>
      </c>
      <c r="AS54" s="5"/>
      <c r="AT54" s="5"/>
      <c r="AU54" s="5"/>
      <c r="AV54" s="4">
        <f t="shared" si="5"/>
        <v>0</v>
      </c>
      <c r="AX54" s="5">
        <v>11</v>
      </c>
      <c r="AY54" s="4" t="s">
        <v>53</v>
      </c>
      <c r="AZ54" s="5">
        <v>1</v>
      </c>
      <c r="BA54" s="5"/>
      <c r="BB54" s="5"/>
      <c r="BC54" s="5"/>
      <c r="BD54" s="4">
        <f t="shared" si="6"/>
        <v>0</v>
      </c>
      <c r="BF54" s="5">
        <v>11</v>
      </c>
      <c r="BG54" s="4" t="s">
        <v>53</v>
      </c>
      <c r="BH54" s="5">
        <v>1</v>
      </c>
      <c r="BI54" s="5"/>
      <c r="BJ54" s="5"/>
      <c r="BK54" s="5"/>
      <c r="BL54" s="4">
        <f t="shared" si="7"/>
        <v>0</v>
      </c>
      <c r="BN54" s="5">
        <v>11</v>
      </c>
      <c r="BO54" s="4" t="s">
        <v>53</v>
      </c>
      <c r="BP54" s="5">
        <v>1</v>
      </c>
      <c r="BQ54" s="5"/>
      <c r="BR54" s="5"/>
      <c r="BS54" s="5"/>
      <c r="BT54" s="4">
        <f t="shared" si="8"/>
        <v>0</v>
      </c>
      <c r="BV54" s="5">
        <v>11</v>
      </c>
      <c r="BW54" s="4" t="s">
        <v>53</v>
      </c>
      <c r="BX54" s="5">
        <v>1</v>
      </c>
      <c r="BY54" s="5"/>
      <c r="BZ54" s="5"/>
      <c r="CA54" s="5"/>
      <c r="CB54" s="4">
        <f t="shared" si="9"/>
        <v>0</v>
      </c>
      <c r="CD54" s="5">
        <v>11</v>
      </c>
      <c r="CE54" s="4" t="s">
        <v>53</v>
      </c>
      <c r="CF54" s="5"/>
      <c r="CG54" s="5">
        <v>1</v>
      </c>
      <c r="CH54" s="5"/>
      <c r="CI54" s="5"/>
      <c r="CJ54" s="4">
        <f t="shared" si="10"/>
        <v>1</v>
      </c>
      <c r="CL54" s="5">
        <v>11</v>
      </c>
      <c r="CM54" s="4" t="s">
        <v>53</v>
      </c>
      <c r="CN54" s="5">
        <v>1</v>
      </c>
      <c r="CO54" s="5"/>
      <c r="CP54" s="5"/>
      <c r="CQ54" s="5"/>
      <c r="CR54" s="4">
        <f t="shared" si="11"/>
        <v>0</v>
      </c>
      <c r="CT54" s="5">
        <v>11</v>
      </c>
      <c r="CU54" s="4" t="s">
        <v>53</v>
      </c>
      <c r="CV54" s="5"/>
      <c r="CW54" s="5">
        <v>1</v>
      </c>
      <c r="CX54" s="5"/>
      <c r="CY54" s="5"/>
      <c r="CZ54" s="4">
        <f t="shared" si="12"/>
        <v>1</v>
      </c>
      <c r="DB54" s="5">
        <v>11</v>
      </c>
      <c r="DC54" s="4" t="s">
        <v>53</v>
      </c>
      <c r="DD54" s="5">
        <v>1</v>
      </c>
      <c r="DE54" s="5"/>
      <c r="DF54" s="5"/>
      <c r="DG54" s="5"/>
      <c r="DH54" s="4">
        <f t="shared" si="13"/>
        <v>0</v>
      </c>
      <c r="DJ54" s="5">
        <v>11</v>
      </c>
      <c r="DK54" s="4" t="s">
        <v>53</v>
      </c>
      <c r="DL54" s="5"/>
      <c r="DM54" s="5">
        <v>1</v>
      </c>
      <c r="DN54" s="5"/>
      <c r="DO54" s="5"/>
      <c r="DP54" s="4">
        <f t="shared" si="14"/>
        <v>1</v>
      </c>
      <c r="DR54" s="5">
        <v>11</v>
      </c>
      <c r="DS54" s="4" t="s">
        <v>53</v>
      </c>
      <c r="DT54" s="5">
        <v>1</v>
      </c>
      <c r="DU54" s="5"/>
      <c r="DV54" s="5"/>
      <c r="DW54" s="5"/>
    </row>
    <row r="55" spans="2:127" x14ac:dyDescent="0.35">
      <c r="B55" s="5">
        <v>12</v>
      </c>
      <c r="C55" s="4" t="s">
        <v>54</v>
      </c>
      <c r="D55" s="5">
        <v>1</v>
      </c>
      <c r="E55" s="5"/>
      <c r="F55" s="5"/>
      <c r="G55" s="5"/>
      <c r="H55" s="4">
        <f t="shared" si="1"/>
        <v>0</v>
      </c>
      <c r="J55" s="5">
        <v>12</v>
      </c>
      <c r="K55" s="4" t="s">
        <v>54</v>
      </c>
      <c r="L55" s="5">
        <v>1</v>
      </c>
      <c r="M55" s="5"/>
      <c r="N55" s="4"/>
      <c r="O55" s="4"/>
      <c r="P55" s="4">
        <f t="shared" si="2"/>
        <v>0</v>
      </c>
      <c r="R55" s="5">
        <v>12</v>
      </c>
      <c r="S55" s="4" t="s">
        <v>54</v>
      </c>
      <c r="T55" s="5">
        <v>1</v>
      </c>
      <c r="U55" s="5"/>
      <c r="V55" s="5"/>
      <c r="W55" s="5"/>
      <c r="X55" s="4">
        <f t="shared" si="3"/>
        <v>0</v>
      </c>
      <c r="Z55" s="5">
        <v>12</v>
      </c>
      <c r="AA55" s="4" t="s">
        <v>54</v>
      </c>
      <c r="AB55" s="5">
        <v>1</v>
      </c>
      <c r="AC55" s="5"/>
      <c r="AD55" s="5"/>
      <c r="AE55" s="5"/>
      <c r="AF55" s="4">
        <f t="shared" si="0"/>
        <v>0</v>
      </c>
      <c r="AH55" s="5">
        <v>12</v>
      </c>
      <c r="AI55" s="4" t="s">
        <v>54</v>
      </c>
      <c r="AJ55" s="5"/>
      <c r="AK55" s="5">
        <v>1</v>
      </c>
      <c r="AL55" s="5"/>
      <c r="AM55" s="5"/>
      <c r="AN55" s="4">
        <f t="shared" si="4"/>
        <v>1</v>
      </c>
      <c r="AP55" s="5">
        <v>12</v>
      </c>
      <c r="AQ55" s="4" t="s">
        <v>54</v>
      </c>
      <c r="AR55" s="5">
        <v>1</v>
      </c>
      <c r="AS55" s="5"/>
      <c r="AT55" s="5"/>
      <c r="AU55" s="5"/>
      <c r="AV55" s="4">
        <f t="shared" si="5"/>
        <v>0</v>
      </c>
      <c r="AX55" s="5">
        <v>12</v>
      </c>
      <c r="AY55" s="4" t="s">
        <v>54</v>
      </c>
      <c r="AZ55" s="5">
        <v>1</v>
      </c>
      <c r="BA55" s="5"/>
      <c r="BB55" s="5"/>
      <c r="BC55" s="5"/>
      <c r="BD55" s="4">
        <f t="shared" si="6"/>
        <v>0</v>
      </c>
      <c r="BF55" s="5">
        <v>12</v>
      </c>
      <c r="BG55" s="4" t="s">
        <v>54</v>
      </c>
      <c r="BH55" s="5">
        <v>1</v>
      </c>
      <c r="BI55" s="5"/>
      <c r="BJ55" s="5"/>
      <c r="BK55" s="5"/>
      <c r="BL55" s="4">
        <f t="shared" si="7"/>
        <v>0</v>
      </c>
      <c r="BN55" s="5">
        <v>12</v>
      </c>
      <c r="BO55" s="4" t="s">
        <v>54</v>
      </c>
      <c r="BP55" s="5">
        <v>1</v>
      </c>
      <c r="BQ55" s="5"/>
      <c r="BR55" s="5"/>
      <c r="BS55" s="5"/>
      <c r="BT55" s="4">
        <f t="shared" si="8"/>
        <v>0</v>
      </c>
      <c r="BV55" s="5">
        <v>12</v>
      </c>
      <c r="BW55" s="4" t="s">
        <v>54</v>
      </c>
      <c r="BX55" s="5">
        <v>1</v>
      </c>
      <c r="BY55" s="5"/>
      <c r="BZ55" s="5"/>
      <c r="CA55" s="5"/>
      <c r="CB55" s="4">
        <f t="shared" si="9"/>
        <v>0</v>
      </c>
      <c r="CD55" s="5">
        <v>12</v>
      </c>
      <c r="CE55" s="4" t="s">
        <v>54</v>
      </c>
      <c r="CF55" s="5"/>
      <c r="CG55" s="5">
        <v>1</v>
      </c>
      <c r="CH55" s="5"/>
      <c r="CI55" s="5"/>
      <c r="CJ55" s="4">
        <f t="shared" si="10"/>
        <v>1</v>
      </c>
      <c r="CL55" s="5">
        <v>12</v>
      </c>
      <c r="CM55" s="4" t="s">
        <v>54</v>
      </c>
      <c r="CN55" s="5"/>
      <c r="CO55" s="5">
        <v>1</v>
      </c>
      <c r="CP55" s="5"/>
      <c r="CQ55" s="5"/>
      <c r="CR55" s="4">
        <f t="shared" si="11"/>
        <v>1</v>
      </c>
      <c r="CT55" s="5">
        <v>12</v>
      </c>
      <c r="CU55" s="4" t="s">
        <v>54</v>
      </c>
      <c r="CV55" s="5">
        <v>1</v>
      </c>
      <c r="CW55" s="5"/>
      <c r="CX55" s="5"/>
      <c r="CY55" s="5"/>
      <c r="CZ55" s="4">
        <f t="shared" si="12"/>
        <v>0</v>
      </c>
      <c r="DB55" s="5">
        <v>12</v>
      </c>
      <c r="DC55" s="4" t="s">
        <v>54</v>
      </c>
      <c r="DD55" s="5">
        <v>1</v>
      </c>
      <c r="DE55" s="5"/>
      <c r="DF55" s="5"/>
      <c r="DG55" s="5"/>
      <c r="DH55" s="4">
        <f t="shared" si="13"/>
        <v>0</v>
      </c>
      <c r="DJ55" s="5">
        <v>12</v>
      </c>
      <c r="DK55" s="4" t="s">
        <v>54</v>
      </c>
      <c r="DL55" s="5">
        <v>1</v>
      </c>
      <c r="DM55" s="5"/>
      <c r="DN55" s="5"/>
      <c r="DO55" s="5"/>
      <c r="DP55" s="4">
        <f t="shared" si="14"/>
        <v>0</v>
      </c>
      <c r="DR55" s="5">
        <v>12</v>
      </c>
      <c r="DS55" s="4" t="s">
        <v>54</v>
      </c>
      <c r="DT55" s="5">
        <v>1</v>
      </c>
      <c r="DU55" s="5"/>
      <c r="DV55" s="5"/>
      <c r="DW55" s="5"/>
    </row>
    <row r="56" spans="2:127" x14ac:dyDescent="0.35">
      <c r="B56" s="5">
        <v>13</v>
      </c>
      <c r="C56" s="4" t="s">
        <v>55</v>
      </c>
      <c r="D56" s="5">
        <v>1</v>
      </c>
      <c r="E56" s="5"/>
      <c r="F56" s="5"/>
      <c r="G56" s="5"/>
      <c r="H56" s="4">
        <f t="shared" si="1"/>
        <v>0</v>
      </c>
      <c r="J56" s="5">
        <v>13</v>
      </c>
      <c r="K56" s="4" t="s">
        <v>55</v>
      </c>
      <c r="L56" s="5">
        <v>1</v>
      </c>
      <c r="M56" s="5"/>
      <c r="N56" s="4"/>
      <c r="O56" s="4"/>
      <c r="P56" s="4">
        <f t="shared" si="2"/>
        <v>0</v>
      </c>
      <c r="R56" s="5">
        <v>13</v>
      </c>
      <c r="S56" s="4" t="s">
        <v>55</v>
      </c>
      <c r="T56" s="5">
        <v>1</v>
      </c>
      <c r="U56" s="5"/>
      <c r="V56" s="5"/>
      <c r="W56" s="5"/>
      <c r="X56" s="4">
        <f t="shared" si="3"/>
        <v>0</v>
      </c>
      <c r="Z56" s="5">
        <v>13</v>
      </c>
      <c r="AA56" s="4" t="s">
        <v>55</v>
      </c>
      <c r="AB56" s="5">
        <v>1</v>
      </c>
      <c r="AC56" s="5"/>
      <c r="AD56" s="5"/>
      <c r="AE56" s="5"/>
      <c r="AF56" s="4">
        <f t="shared" si="0"/>
        <v>0</v>
      </c>
      <c r="AH56" s="5">
        <v>13</v>
      </c>
      <c r="AI56" s="4" t="s">
        <v>55</v>
      </c>
      <c r="AJ56" s="5"/>
      <c r="AK56" s="5">
        <v>1</v>
      </c>
      <c r="AL56" s="5"/>
      <c r="AM56" s="5"/>
      <c r="AN56" s="4">
        <f t="shared" si="4"/>
        <v>1</v>
      </c>
      <c r="AP56" s="5">
        <v>13</v>
      </c>
      <c r="AQ56" s="4" t="s">
        <v>55</v>
      </c>
      <c r="AR56" s="5">
        <v>1</v>
      </c>
      <c r="AS56" s="5"/>
      <c r="AT56" s="5"/>
      <c r="AU56" s="5"/>
      <c r="AV56" s="4">
        <f t="shared" si="5"/>
        <v>0</v>
      </c>
      <c r="AX56" s="5">
        <v>13</v>
      </c>
      <c r="AY56" s="4" t="s">
        <v>55</v>
      </c>
      <c r="AZ56" s="5">
        <v>1</v>
      </c>
      <c r="BA56" s="5"/>
      <c r="BB56" s="5"/>
      <c r="BC56" s="5"/>
      <c r="BD56" s="4">
        <f t="shared" si="6"/>
        <v>0</v>
      </c>
      <c r="BF56" s="5">
        <v>13</v>
      </c>
      <c r="BG56" s="4" t="s">
        <v>55</v>
      </c>
      <c r="BH56" s="5">
        <v>1</v>
      </c>
      <c r="BI56" s="5"/>
      <c r="BJ56" s="5"/>
      <c r="BK56" s="5"/>
      <c r="BL56" s="4">
        <f t="shared" si="7"/>
        <v>0</v>
      </c>
      <c r="BN56" s="5">
        <v>13</v>
      </c>
      <c r="BO56" s="4" t="s">
        <v>55</v>
      </c>
      <c r="BP56" s="5">
        <v>1</v>
      </c>
      <c r="BQ56" s="5"/>
      <c r="BR56" s="5"/>
      <c r="BS56" s="5"/>
      <c r="BT56" s="4">
        <f t="shared" si="8"/>
        <v>0</v>
      </c>
      <c r="BV56" s="5">
        <v>13</v>
      </c>
      <c r="BW56" s="4" t="s">
        <v>55</v>
      </c>
      <c r="BX56" s="5">
        <v>1</v>
      </c>
      <c r="BY56" s="5"/>
      <c r="BZ56" s="5"/>
      <c r="CA56" s="5"/>
      <c r="CB56" s="4">
        <f t="shared" si="9"/>
        <v>0</v>
      </c>
      <c r="CD56" s="5">
        <v>13</v>
      </c>
      <c r="CE56" s="4" t="s">
        <v>55</v>
      </c>
      <c r="CF56" s="5"/>
      <c r="CG56" s="5">
        <v>1</v>
      </c>
      <c r="CH56" s="5"/>
      <c r="CI56" s="5"/>
      <c r="CJ56" s="4">
        <f t="shared" si="10"/>
        <v>1</v>
      </c>
      <c r="CL56" s="5">
        <v>13</v>
      </c>
      <c r="CM56" s="4" t="s">
        <v>55</v>
      </c>
      <c r="CN56" s="5"/>
      <c r="CO56" s="5">
        <v>1</v>
      </c>
      <c r="CP56" s="5"/>
      <c r="CQ56" s="5"/>
      <c r="CR56" s="4">
        <f t="shared" si="11"/>
        <v>1</v>
      </c>
      <c r="CT56" s="5">
        <v>13</v>
      </c>
      <c r="CU56" s="4" t="s">
        <v>55</v>
      </c>
      <c r="CV56" s="5">
        <v>1</v>
      </c>
      <c r="CW56" s="5"/>
      <c r="CX56" s="5"/>
      <c r="CY56" s="5"/>
      <c r="CZ56" s="4">
        <f t="shared" si="12"/>
        <v>0</v>
      </c>
      <c r="DB56" s="5">
        <v>13</v>
      </c>
      <c r="DC56" s="4" t="s">
        <v>55</v>
      </c>
      <c r="DD56" s="5">
        <v>1</v>
      </c>
      <c r="DE56" s="5"/>
      <c r="DF56" s="5"/>
      <c r="DG56" s="5"/>
      <c r="DH56" s="4">
        <f t="shared" si="13"/>
        <v>0</v>
      </c>
      <c r="DJ56" s="5">
        <v>13</v>
      </c>
      <c r="DK56" s="4" t="s">
        <v>55</v>
      </c>
      <c r="DL56" s="5"/>
      <c r="DM56" s="5">
        <v>1</v>
      </c>
      <c r="DN56" s="5"/>
      <c r="DO56" s="5"/>
      <c r="DP56" s="4">
        <f t="shared" si="14"/>
        <v>1</v>
      </c>
      <c r="DR56" s="5">
        <v>13</v>
      </c>
      <c r="DS56" s="4" t="s">
        <v>55</v>
      </c>
      <c r="DT56" s="5">
        <v>1</v>
      </c>
      <c r="DU56" s="5"/>
      <c r="DV56" s="5"/>
      <c r="DW56" s="5"/>
    </row>
    <row r="57" spans="2:127" x14ac:dyDescent="0.35">
      <c r="B57" s="5">
        <v>14</v>
      </c>
      <c r="C57" s="4" t="s">
        <v>56</v>
      </c>
      <c r="D57" s="5">
        <v>1</v>
      </c>
      <c r="E57" s="5"/>
      <c r="F57" s="5"/>
      <c r="G57" s="5"/>
      <c r="H57" s="4">
        <f t="shared" si="1"/>
        <v>0</v>
      </c>
      <c r="J57" s="5">
        <v>14</v>
      </c>
      <c r="K57" s="4" t="s">
        <v>56</v>
      </c>
      <c r="L57" s="5">
        <v>1</v>
      </c>
      <c r="M57" s="5"/>
      <c r="N57" s="4"/>
      <c r="O57" s="4"/>
      <c r="P57" s="4">
        <f t="shared" si="2"/>
        <v>0</v>
      </c>
      <c r="R57" s="5">
        <v>14</v>
      </c>
      <c r="S57" s="4" t="s">
        <v>56</v>
      </c>
      <c r="T57" s="5">
        <v>1</v>
      </c>
      <c r="U57" s="5"/>
      <c r="V57" s="5"/>
      <c r="W57" s="5"/>
      <c r="X57" s="4">
        <f t="shared" si="3"/>
        <v>0</v>
      </c>
      <c r="Z57" s="5">
        <v>14</v>
      </c>
      <c r="AA57" s="4" t="s">
        <v>56</v>
      </c>
      <c r="AB57" s="5">
        <v>1</v>
      </c>
      <c r="AC57" s="5"/>
      <c r="AD57" s="5"/>
      <c r="AE57" s="5"/>
      <c r="AF57" s="4">
        <f t="shared" si="0"/>
        <v>0</v>
      </c>
      <c r="AH57" s="5">
        <v>14</v>
      </c>
      <c r="AI57" s="4" t="s">
        <v>56</v>
      </c>
      <c r="AJ57" s="5">
        <v>1</v>
      </c>
      <c r="AK57" s="5"/>
      <c r="AL57" s="5"/>
      <c r="AM57" s="5"/>
      <c r="AN57" s="4">
        <f t="shared" si="4"/>
        <v>0</v>
      </c>
      <c r="AP57" s="5">
        <v>14</v>
      </c>
      <c r="AQ57" s="4" t="s">
        <v>56</v>
      </c>
      <c r="AR57" s="5">
        <v>1</v>
      </c>
      <c r="AS57" s="5"/>
      <c r="AT57" s="5"/>
      <c r="AU57" s="5"/>
      <c r="AV57" s="4">
        <f t="shared" si="5"/>
        <v>0</v>
      </c>
      <c r="AX57" s="5">
        <v>14</v>
      </c>
      <c r="AY57" s="4" t="s">
        <v>56</v>
      </c>
      <c r="AZ57" s="5">
        <v>1</v>
      </c>
      <c r="BA57" s="5"/>
      <c r="BB57" s="5"/>
      <c r="BC57" s="5"/>
      <c r="BD57" s="4">
        <f t="shared" si="6"/>
        <v>0</v>
      </c>
      <c r="BF57" s="5">
        <v>14</v>
      </c>
      <c r="BG57" s="4" t="s">
        <v>56</v>
      </c>
      <c r="BH57" s="5">
        <v>1</v>
      </c>
      <c r="BI57" s="5"/>
      <c r="BJ57" s="5"/>
      <c r="BK57" s="5"/>
      <c r="BL57" s="4">
        <f t="shared" si="7"/>
        <v>0</v>
      </c>
      <c r="BN57" s="5">
        <v>14</v>
      </c>
      <c r="BO57" s="4" t="s">
        <v>56</v>
      </c>
      <c r="BP57" s="5">
        <v>1</v>
      </c>
      <c r="BQ57" s="5"/>
      <c r="BR57" s="5"/>
      <c r="BS57" s="5"/>
      <c r="BT57" s="4">
        <f t="shared" si="8"/>
        <v>0</v>
      </c>
      <c r="BV57" s="5">
        <v>14</v>
      </c>
      <c r="BW57" s="4" t="s">
        <v>56</v>
      </c>
      <c r="BX57" s="5">
        <v>1</v>
      </c>
      <c r="BY57" s="5"/>
      <c r="BZ57" s="5"/>
      <c r="CA57" s="5"/>
      <c r="CB57" s="4">
        <f t="shared" si="9"/>
        <v>0</v>
      </c>
      <c r="CD57" s="5">
        <v>14</v>
      </c>
      <c r="CE57" s="4" t="s">
        <v>56</v>
      </c>
      <c r="CF57" s="5">
        <v>1</v>
      </c>
      <c r="CG57" s="5"/>
      <c r="CH57" s="5"/>
      <c r="CI57" s="5"/>
      <c r="CJ57" s="4">
        <f t="shared" si="10"/>
        <v>0</v>
      </c>
      <c r="CL57" s="5">
        <v>14</v>
      </c>
      <c r="CM57" s="4" t="s">
        <v>56</v>
      </c>
      <c r="CN57" s="5">
        <v>1</v>
      </c>
      <c r="CO57" s="5"/>
      <c r="CP57" s="5"/>
      <c r="CQ57" s="5"/>
      <c r="CR57" s="4">
        <f t="shared" si="11"/>
        <v>0</v>
      </c>
      <c r="CT57" s="5">
        <v>14</v>
      </c>
      <c r="CU57" s="4" t="s">
        <v>56</v>
      </c>
      <c r="CV57" s="5">
        <v>1</v>
      </c>
      <c r="CW57" s="5"/>
      <c r="CX57" s="5"/>
      <c r="CY57" s="5"/>
      <c r="CZ57" s="4">
        <f t="shared" si="12"/>
        <v>0</v>
      </c>
      <c r="DB57" s="5">
        <v>14</v>
      </c>
      <c r="DC57" s="4" t="s">
        <v>56</v>
      </c>
      <c r="DD57" s="5"/>
      <c r="DE57" s="5">
        <v>1</v>
      </c>
      <c r="DF57" s="5"/>
      <c r="DG57" s="5"/>
      <c r="DH57" s="4">
        <f t="shared" si="13"/>
        <v>1</v>
      </c>
      <c r="DJ57" s="5">
        <v>14</v>
      </c>
      <c r="DK57" s="4" t="s">
        <v>56</v>
      </c>
      <c r="DL57" s="5">
        <v>1</v>
      </c>
      <c r="DM57" s="5"/>
      <c r="DN57" s="5"/>
      <c r="DO57" s="5"/>
      <c r="DP57" s="4">
        <f t="shared" si="14"/>
        <v>0</v>
      </c>
      <c r="DR57" s="5">
        <v>14</v>
      </c>
      <c r="DS57" s="4" t="s">
        <v>56</v>
      </c>
      <c r="DT57" s="5">
        <v>1</v>
      </c>
      <c r="DU57" s="5"/>
      <c r="DV57" s="5"/>
      <c r="DW57" s="5"/>
    </row>
    <row r="58" spans="2:127" x14ac:dyDescent="0.35">
      <c r="B58" s="5">
        <v>15</v>
      </c>
      <c r="C58" s="4" t="s">
        <v>57</v>
      </c>
      <c r="D58" s="5">
        <v>1</v>
      </c>
      <c r="E58" s="5"/>
      <c r="F58" s="5"/>
      <c r="G58" s="5"/>
      <c r="H58" s="4">
        <f t="shared" si="1"/>
        <v>0</v>
      </c>
      <c r="J58" s="5">
        <v>15</v>
      </c>
      <c r="K58" s="4" t="s">
        <v>57</v>
      </c>
      <c r="L58" s="5">
        <v>1</v>
      </c>
      <c r="M58" s="5"/>
      <c r="N58" s="4"/>
      <c r="O58" s="4"/>
      <c r="P58" s="4">
        <f t="shared" si="2"/>
        <v>0</v>
      </c>
      <c r="R58" s="5">
        <v>15</v>
      </c>
      <c r="S58" s="4" t="s">
        <v>57</v>
      </c>
      <c r="T58" s="5">
        <v>1</v>
      </c>
      <c r="U58" s="5"/>
      <c r="V58" s="5"/>
      <c r="W58" s="5"/>
      <c r="X58" s="4">
        <f t="shared" si="3"/>
        <v>0</v>
      </c>
      <c r="Z58" s="5">
        <v>15</v>
      </c>
      <c r="AA58" s="4" t="s">
        <v>57</v>
      </c>
      <c r="AB58" s="5">
        <v>1</v>
      </c>
      <c r="AC58" s="5"/>
      <c r="AD58" s="5"/>
      <c r="AE58" s="5"/>
      <c r="AF58" s="4">
        <f t="shared" si="0"/>
        <v>0</v>
      </c>
      <c r="AH58" s="5">
        <v>15</v>
      </c>
      <c r="AI58" s="4" t="s">
        <v>57</v>
      </c>
      <c r="AJ58" s="5">
        <v>1</v>
      </c>
      <c r="AK58" s="5"/>
      <c r="AL58" s="5"/>
      <c r="AM58" s="5"/>
      <c r="AN58" s="4">
        <f t="shared" si="4"/>
        <v>0</v>
      </c>
      <c r="AP58" s="5">
        <v>15</v>
      </c>
      <c r="AQ58" s="4" t="s">
        <v>57</v>
      </c>
      <c r="AR58" s="5">
        <v>1</v>
      </c>
      <c r="AS58" s="5"/>
      <c r="AT58" s="5"/>
      <c r="AU58" s="5"/>
      <c r="AV58" s="4">
        <f t="shared" si="5"/>
        <v>0</v>
      </c>
      <c r="AX58" s="5">
        <v>15</v>
      </c>
      <c r="AY58" s="4" t="s">
        <v>57</v>
      </c>
      <c r="AZ58" s="5">
        <v>1</v>
      </c>
      <c r="BA58" s="5"/>
      <c r="BB58" s="5"/>
      <c r="BC58" s="5"/>
      <c r="BD58" s="4">
        <f t="shared" si="6"/>
        <v>0</v>
      </c>
      <c r="BF58" s="5">
        <v>15</v>
      </c>
      <c r="BG58" s="4" t="s">
        <v>57</v>
      </c>
      <c r="BH58" s="5">
        <v>1</v>
      </c>
      <c r="BI58" s="5"/>
      <c r="BJ58" s="5"/>
      <c r="BK58" s="5"/>
      <c r="BL58" s="4">
        <f t="shared" si="7"/>
        <v>0</v>
      </c>
      <c r="BN58" s="5">
        <v>15</v>
      </c>
      <c r="BO58" s="4" t="s">
        <v>57</v>
      </c>
      <c r="BP58" s="5">
        <v>1</v>
      </c>
      <c r="BQ58" s="5"/>
      <c r="BR58" s="5"/>
      <c r="BS58" s="5"/>
      <c r="BT58" s="4">
        <f t="shared" si="8"/>
        <v>0</v>
      </c>
      <c r="BV58" s="5">
        <v>15</v>
      </c>
      <c r="BW58" s="4" t="s">
        <v>57</v>
      </c>
      <c r="BX58" s="5"/>
      <c r="BY58" s="5">
        <v>1</v>
      </c>
      <c r="BZ58" s="5"/>
      <c r="CA58" s="5"/>
      <c r="CB58" s="4">
        <f t="shared" si="9"/>
        <v>1</v>
      </c>
      <c r="CD58" s="5">
        <v>15</v>
      </c>
      <c r="CE58" s="4" t="s">
        <v>57</v>
      </c>
      <c r="CF58" s="5">
        <v>1</v>
      </c>
      <c r="CG58" s="5"/>
      <c r="CH58" s="5"/>
      <c r="CI58" s="5"/>
      <c r="CJ58" s="4">
        <f t="shared" si="10"/>
        <v>0</v>
      </c>
      <c r="CL58" s="5">
        <v>15</v>
      </c>
      <c r="CM58" s="4" t="s">
        <v>57</v>
      </c>
      <c r="CN58" s="5">
        <v>1</v>
      </c>
      <c r="CO58" s="5"/>
      <c r="CP58" s="5"/>
      <c r="CQ58" s="5"/>
      <c r="CR58" s="4">
        <f t="shared" si="11"/>
        <v>0</v>
      </c>
      <c r="CT58" s="5">
        <v>15</v>
      </c>
      <c r="CU58" s="4" t="s">
        <v>57</v>
      </c>
      <c r="CV58" s="5">
        <v>1</v>
      </c>
      <c r="CW58" s="5"/>
      <c r="CX58" s="5"/>
      <c r="CY58" s="5"/>
      <c r="CZ58" s="4">
        <f t="shared" si="12"/>
        <v>0</v>
      </c>
      <c r="DB58" s="5">
        <v>15</v>
      </c>
      <c r="DC58" s="4" t="s">
        <v>57</v>
      </c>
      <c r="DD58" s="5"/>
      <c r="DE58" s="5">
        <v>1</v>
      </c>
      <c r="DF58" s="5"/>
      <c r="DG58" s="5"/>
      <c r="DH58" s="4">
        <f t="shared" si="13"/>
        <v>1</v>
      </c>
      <c r="DJ58" s="5">
        <v>15</v>
      </c>
      <c r="DK58" s="4" t="s">
        <v>57</v>
      </c>
      <c r="DL58" s="5">
        <v>1</v>
      </c>
      <c r="DM58" s="5"/>
      <c r="DN58" s="5"/>
      <c r="DO58" s="5"/>
      <c r="DP58" s="4">
        <f t="shared" si="14"/>
        <v>0</v>
      </c>
      <c r="DR58" s="5">
        <v>15</v>
      </c>
      <c r="DS58" s="4" t="s">
        <v>57</v>
      </c>
      <c r="DT58" s="5">
        <v>1</v>
      </c>
      <c r="DU58" s="5"/>
      <c r="DV58" s="5"/>
      <c r="DW58" s="5"/>
    </row>
    <row r="59" spans="2:127" x14ac:dyDescent="0.35">
      <c r="B59" s="5">
        <v>16</v>
      </c>
      <c r="C59" s="4" t="s">
        <v>58</v>
      </c>
      <c r="D59" s="5">
        <v>1</v>
      </c>
      <c r="E59" s="5"/>
      <c r="F59" s="5"/>
      <c r="G59" s="5"/>
      <c r="H59" s="4">
        <f t="shared" si="1"/>
        <v>0</v>
      </c>
      <c r="J59" s="5">
        <v>16</v>
      </c>
      <c r="K59" s="4" t="s">
        <v>58</v>
      </c>
      <c r="L59" s="5">
        <v>1</v>
      </c>
      <c r="M59" s="5"/>
      <c r="N59" s="4"/>
      <c r="O59" s="4"/>
      <c r="P59" s="4">
        <f t="shared" si="2"/>
        <v>0</v>
      </c>
      <c r="R59" s="5">
        <v>16</v>
      </c>
      <c r="S59" s="4" t="s">
        <v>58</v>
      </c>
      <c r="T59" s="5">
        <v>1</v>
      </c>
      <c r="U59" s="5"/>
      <c r="V59" s="5"/>
      <c r="W59" s="5"/>
      <c r="X59" s="4">
        <f t="shared" si="3"/>
        <v>0</v>
      </c>
      <c r="Z59" s="5">
        <v>16</v>
      </c>
      <c r="AA59" s="4" t="s">
        <v>58</v>
      </c>
      <c r="AB59" s="5">
        <v>1</v>
      </c>
      <c r="AC59" s="5"/>
      <c r="AD59" s="5"/>
      <c r="AE59" s="5"/>
      <c r="AF59" s="4">
        <f t="shared" si="0"/>
        <v>0</v>
      </c>
      <c r="AH59" s="5">
        <v>16</v>
      </c>
      <c r="AI59" s="4" t="s">
        <v>58</v>
      </c>
      <c r="AJ59" s="5">
        <v>1</v>
      </c>
      <c r="AK59" s="5"/>
      <c r="AL59" s="5"/>
      <c r="AM59" s="5"/>
      <c r="AN59" s="4">
        <f t="shared" si="4"/>
        <v>0</v>
      </c>
      <c r="AP59" s="5">
        <v>16</v>
      </c>
      <c r="AQ59" s="4" t="s">
        <v>58</v>
      </c>
      <c r="AR59" s="5">
        <v>1</v>
      </c>
      <c r="AS59" s="5"/>
      <c r="AT59" s="5"/>
      <c r="AU59" s="5"/>
      <c r="AV59" s="4">
        <f t="shared" si="5"/>
        <v>0</v>
      </c>
      <c r="AX59" s="5">
        <v>16</v>
      </c>
      <c r="AY59" s="4" t="s">
        <v>58</v>
      </c>
      <c r="AZ59" s="5">
        <v>1</v>
      </c>
      <c r="BA59" s="5"/>
      <c r="BB59" s="5"/>
      <c r="BC59" s="5"/>
      <c r="BD59" s="4">
        <f t="shared" si="6"/>
        <v>0</v>
      </c>
      <c r="BF59" s="5">
        <v>16</v>
      </c>
      <c r="BG59" s="4" t="s">
        <v>58</v>
      </c>
      <c r="BH59" s="5">
        <v>1</v>
      </c>
      <c r="BI59" s="5"/>
      <c r="BJ59" s="5"/>
      <c r="BK59" s="5"/>
      <c r="BL59" s="4">
        <f t="shared" si="7"/>
        <v>0</v>
      </c>
      <c r="BN59" s="5">
        <v>16</v>
      </c>
      <c r="BO59" s="4" t="s">
        <v>58</v>
      </c>
      <c r="BP59" s="5">
        <v>1</v>
      </c>
      <c r="BQ59" s="5"/>
      <c r="BR59" s="5"/>
      <c r="BS59" s="5"/>
      <c r="BT59" s="4">
        <f t="shared" si="8"/>
        <v>0</v>
      </c>
      <c r="BV59" s="5">
        <v>16</v>
      </c>
      <c r="BW59" s="4" t="s">
        <v>58</v>
      </c>
      <c r="BX59" s="5">
        <v>1</v>
      </c>
      <c r="BY59" s="5"/>
      <c r="BZ59" s="5"/>
      <c r="CA59" s="5"/>
      <c r="CB59" s="4">
        <f t="shared" si="9"/>
        <v>0</v>
      </c>
      <c r="CD59" s="5">
        <v>16</v>
      </c>
      <c r="CE59" s="4" t="s">
        <v>58</v>
      </c>
      <c r="CF59" s="5">
        <v>1</v>
      </c>
      <c r="CG59" s="5"/>
      <c r="CH59" s="5"/>
      <c r="CI59" s="5"/>
      <c r="CJ59" s="4">
        <f t="shared" si="10"/>
        <v>0</v>
      </c>
      <c r="CL59" s="5">
        <v>16</v>
      </c>
      <c r="CM59" s="4" t="s">
        <v>58</v>
      </c>
      <c r="CN59" s="5">
        <v>1</v>
      </c>
      <c r="CO59" s="5"/>
      <c r="CP59" s="5"/>
      <c r="CQ59" s="5"/>
      <c r="CR59" s="4">
        <f t="shared" si="11"/>
        <v>0</v>
      </c>
      <c r="CT59" s="5">
        <v>16</v>
      </c>
      <c r="CU59" s="4" t="s">
        <v>58</v>
      </c>
      <c r="CV59" s="5">
        <v>1</v>
      </c>
      <c r="CW59" s="5"/>
      <c r="CX59" s="5"/>
      <c r="CY59" s="5"/>
      <c r="CZ59" s="4">
        <f t="shared" si="12"/>
        <v>0</v>
      </c>
      <c r="DB59" s="5">
        <v>16</v>
      </c>
      <c r="DC59" s="4" t="s">
        <v>58</v>
      </c>
      <c r="DD59" s="5">
        <v>1</v>
      </c>
      <c r="DE59" s="5"/>
      <c r="DF59" s="5"/>
      <c r="DG59" s="5"/>
      <c r="DH59" s="4">
        <f t="shared" si="13"/>
        <v>0</v>
      </c>
      <c r="DJ59" s="5">
        <v>16</v>
      </c>
      <c r="DK59" s="4" t="s">
        <v>58</v>
      </c>
      <c r="DL59" s="5">
        <v>1</v>
      </c>
      <c r="DM59" s="5"/>
      <c r="DN59" s="5"/>
      <c r="DO59" s="5"/>
      <c r="DP59" s="4">
        <f t="shared" si="14"/>
        <v>0</v>
      </c>
      <c r="DR59" s="5">
        <v>16</v>
      </c>
      <c r="DS59" s="4" t="s">
        <v>58</v>
      </c>
      <c r="DT59" s="5">
        <v>1</v>
      </c>
      <c r="DU59" s="5"/>
      <c r="DV59" s="5"/>
      <c r="DW59" s="5"/>
    </row>
    <row r="60" spans="2:127" x14ac:dyDescent="0.35">
      <c r="B60" s="5">
        <v>17</v>
      </c>
      <c r="C60" s="4" t="s">
        <v>59</v>
      </c>
      <c r="D60" s="5">
        <v>1</v>
      </c>
      <c r="E60" s="5"/>
      <c r="F60" s="5"/>
      <c r="G60" s="5"/>
      <c r="H60" s="4">
        <f t="shared" si="1"/>
        <v>0</v>
      </c>
      <c r="J60" s="5">
        <v>17</v>
      </c>
      <c r="K60" s="4" t="s">
        <v>59</v>
      </c>
      <c r="L60" s="5">
        <v>1</v>
      </c>
      <c r="M60" s="5"/>
      <c r="N60" s="4"/>
      <c r="O60" s="4"/>
      <c r="P60" s="4">
        <f t="shared" si="2"/>
        <v>0</v>
      </c>
      <c r="R60" s="5">
        <v>17</v>
      </c>
      <c r="S60" s="4" t="s">
        <v>59</v>
      </c>
      <c r="T60" s="5">
        <v>1</v>
      </c>
      <c r="U60" s="5"/>
      <c r="V60" s="5"/>
      <c r="W60" s="5"/>
      <c r="X60" s="4">
        <f t="shared" si="3"/>
        <v>0</v>
      </c>
      <c r="Z60" s="5">
        <v>17</v>
      </c>
      <c r="AA60" s="4" t="s">
        <v>59</v>
      </c>
      <c r="AB60" s="5">
        <v>1</v>
      </c>
      <c r="AC60" s="5"/>
      <c r="AD60" s="5"/>
      <c r="AE60" s="5"/>
      <c r="AF60" s="4">
        <f t="shared" si="0"/>
        <v>0</v>
      </c>
      <c r="AH60" s="5">
        <v>17</v>
      </c>
      <c r="AI60" s="4" t="s">
        <v>59</v>
      </c>
      <c r="AJ60" s="5">
        <v>1</v>
      </c>
      <c r="AK60" s="5"/>
      <c r="AL60" s="5"/>
      <c r="AM60" s="5"/>
      <c r="AN60" s="4">
        <f t="shared" si="4"/>
        <v>0</v>
      </c>
      <c r="AP60" s="5">
        <v>17</v>
      </c>
      <c r="AQ60" s="4" t="s">
        <v>59</v>
      </c>
      <c r="AR60" s="5">
        <v>1</v>
      </c>
      <c r="AS60" s="5"/>
      <c r="AT60" s="5"/>
      <c r="AU60" s="5"/>
      <c r="AV60" s="4">
        <f t="shared" si="5"/>
        <v>0</v>
      </c>
      <c r="AX60" s="5">
        <v>17</v>
      </c>
      <c r="AY60" s="4" t="s">
        <v>59</v>
      </c>
      <c r="AZ60" s="5">
        <v>1</v>
      </c>
      <c r="BA60" s="5"/>
      <c r="BB60" s="5"/>
      <c r="BC60" s="5"/>
      <c r="BD60" s="4">
        <f t="shared" si="6"/>
        <v>0</v>
      </c>
      <c r="BF60" s="5">
        <v>17</v>
      </c>
      <c r="BG60" s="4" t="s">
        <v>59</v>
      </c>
      <c r="BH60" s="5"/>
      <c r="BI60" s="5">
        <v>1</v>
      </c>
      <c r="BJ60" s="5"/>
      <c r="BK60" s="5"/>
      <c r="BL60" s="4">
        <f t="shared" si="7"/>
        <v>1</v>
      </c>
      <c r="BN60" s="5">
        <v>17</v>
      </c>
      <c r="BO60" s="4" t="s">
        <v>59</v>
      </c>
      <c r="BP60" s="5">
        <v>1</v>
      </c>
      <c r="BQ60" s="5"/>
      <c r="BR60" s="5"/>
      <c r="BS60" s="5"/>
      <c r="BT60" s="4">
        <f t="shared" si="8"/>
        <v>0</v>
      </c>
      <c r="BV60" s="5">
        <v>17</v>
      </c>
      <c r="BW60" s="4" t="s">
        <v>59</v>
      </c>
      <c r="BX60" s="5">
        <v>1</v>
      </c>
      <c r="BY60" s="5"/>
      <c r="BZ60" s="5"/>
      <c r="CA60" s="5"/>
      <c r="CB60" s="4">
        <f t="shared" si="9"/>
        <v>0</v>
      </c>
      <c r="CD60" s="5">
        <v>17</v>
      </c>
      <c r="CE60" s="4" t="s">
        <v>59</v>
      </c>
      <c r="CF60" s="5">
        <v>1</v>
      </c>
      <c r="CG60" s="5"/>
      <c r="CH60" s="5"/>
      <c r="CI60" s="5"/>
      <c r="CJ60" s="4">
        <f t="shared" si="10"/>
        <v>0</v>
      </c>
      <c r="CL60" s="5">
        <v>17</v>
      </c>
      <c r="CM60" s="4" t="s">
        <v>59</v>
      </c>
      <c r="CN60" s="5">
        <v>1</v>
      </c>
      <c r="CO60" s="5"/>
      <c r="CP60" s="5"/>
      <c r="CQ60" s="5"/>
      <c r="CR60" s="4">
        <f t="shared" si="11"/>
        <v>0</v>
      </c>
      <c r="CT60" s="5">
        <v>17</v>
      </c>
      <c r="CU60" s="4" t="s">
        <v>59</v>
      </c>
      <c r="CV60" s="5">
        <v>1</v>
      </c>
      <c r="CW60" s="5"/>
      <c r="CX60" s="5"/>
      <c r="CY60" s="5"/>
      <c r="CZ60" s="4">
        <f t="shared" si="12"/>
        <v>0</v>
      </c>
      <c r="DB60" s="5">
        <v>17</v>
      </c>
      <c r="DC60" s="4" t="s">
        <v>59</v>
      </c>
      <c r="DD60" s="5">
        <v>1</v>
      </c>
      <c r="DE60" s="5"/>
      <c r="DF60" s="5"/>
      <c r="DG60" s="5"/>
      <c r="DH60" s="4">
        <f t="shared" si="13"/>
        <v>0</v>
      </c>
      <c r="DJ60" s="5">
        <v>17</v>
      </c>
      <c r="DK60" s="4" t="s">
        <v>59</v>
      </c>
      <c r="DL60" s="5">
        <v>1</v>
      </c>
      <c r="DM60" s="5"/>
      <c r="DN60" s="5"/>
      <c r="DO60" s="5"/>
      <c r="DP60" s="4">
        <f t="shared" si="14"/>
        <v>0</v>
      </c>
      <c r="DR60" s="5">
        <v>17</v>
      </c>
      <c r="DS60" s="4" t="s">
        <v>59</v>
      </c>
      <c r="DT60" s="5">
        <v>1</v>
      </c>
      <c r="DU60" s="5"/>
      <c r="DV60" s="5"/>
      <c r="DW60" s="5"/>
    </row>
    <row r="61" spans="2:127" x14ac:dyDescent="0.35">
      <c r="B61" s="5">
        <v>18</v>
      </c>
      <c r="C61" s="4" t="s">
        <v>60</v>
      </c>
      <c r="D61" s="5">
        <v>1</v>
      </c>
      <c r="E61" s="5"/>
      <c r="F61" s="5"/>
      <c r="G61" s="5"/>
      <c r="H61" s="4">
        <f t="shared" si="1"/>
        <v>0</v>
      </c>
      <c r="J61" s="5">
        <v>18</v>
      </c>
      <c r="K61" s="4" t="s">
        <v>60</v>
      </c>
      <c r="L61" s="5">
        <v>1</v>
      </c>
      <c r="M61" s="5"/>
      <c r="N61" s="4"/>
      <c r="O61" s="4"/>
      <c r="P61" s="4">
        <f t="shared" si="2"/>
        <v>0</v>
      </c>
      <c r="R61" s="5">
        <v>18</v>
      </c>
      <c r="S61" s="4" t="s">
        <v>60</v>
      </c>
      <c r="T61" s="5">
        <v>1</v>
      </c>
      <c r="U61" s="5"/>
      <c r="V61" s="5"/>
      <c r="W61" s="5"/>
      <c r="X61" s="4">
        <f t="shared" si="3"/>
        <v>0</v>
      </c>
      <c r="Z61" s="5">
        <v>18</v>
      </c>
      <c r="AA61" s="4" t="s">
        <v>60</v>
      </c>
      <c r="AB61" s="5">
        <v>1</v>
      </c>
      <c r="AC61" s="5"/>
      <c r="AD61" s="5"/>
      <c r="AE61" s="5"/>
      <c r="AF61" s="4">
        <f t="shared" si="0"/>
        <v>0</v>
      </c>
      <c r="AH61" s="5">
        <v>18</v>
      </c>
      <c r="AI61" s="4" t="s">
        <v>60</v>
      </c>
      <c r="AJ61" s="5">
        <v>1</v>
      </c>
      <c r="AK61" s="5"/>
      <c r="AL61" s="5"/>
      <c r="AM61" s="5"/>
      <c r="AN61" s="4">
        <f t="shared" si="4"/>
        <v>0</v>
      </c>
      <c r="AP61" s="5">
        <v>18</v>
      </c>
      <c r="AQ61" s="4" t="s">
        <v>60</v>
      </c>
      <c r="AR61" s="5">
        <v>1</v>
      </c>
      <c r="AS61" s="5"/>
      <c r="AT61" s="5"/>
      <c r="AU61" s="5"/>
      <c r="AV61" s="4">
        <f t="shared" si="5"/>
        <v>0</v>
      </c>
      <c r="AX61" s="5">
        <v>18</v>
      </c>
      <c r="AY61" s="4" t="s">
        <v>60</v>
      </c>
      <c r="AZ61" s="5">
        <v>1</v>
      </c>
      <c r="BA61" s="5"/>
      <c r="BB61" s="5"/>
      <c r="BC61" s="5"/>
      <c r="BD61" s="4">
        <f t="shared" si="6"/>
        <v>0</v>
      </c>
      <c r="BF61" s="5">
        <v>18</v>
      </c>
      <c r="BG61" s="4" t="s">
        <v>60</v>
      </c>
      <c r="BH61" s="5">
        <v>1</v>
      </c>
      <c r="BI61" s="5"/>
      <c r="BJ61" s="5"/>
      <c r="BK61" s="5"/>
      <c r="BL61" s="4">
        <f t="shared" si="7"/>
        <v>0</v>
      </c>
      <c r="BN61" s="5">
        <v>18</v>
      </c>
      <c r="BO61" s="4" t="s">
        <v>60</v>
      </c>
      <c r="BP61" s="5">
        <v>1</v>
      </c>
      <c r="BQ61" s="5"/>
      <c r="BR61" s="5"/>
      <c r="BS61" s="5"/>
      <c r="BT61" s="4">
        <f t="shared" si="8"/>
        <v>0</v>
      </c>
      <c r="BV61" s="5">
        <v>18</v>
      </c>
      <c r="BW61" s="4" t="s">
        <v>60</v>
      </c>
      <c r="BX61" s="5">
        <v>1</v>
      </c>
      <c r="BY61" s="5"/>
      <c r="BZ61" s="5"/>
      <c r="CA61" s="5"/>
      <c r="CB61" s="4">
        <f t="shared" si="9"/>
        <v>0</v>
      </c>
      <c r="CD61" s="5">
        <v>18</v>
      </c>
      <c r="CE61" s="4" t="s">
        <v>60</v>
      </c>
      <c r="CF61" s="5">
        <v>1</v>
      </c>
      <c r="CG61" s="5"/>
      <c r="CH61" s="5"/>
      <c r="CI61" s="5"/>
      <c r="CJ61" s="4">
        <f t="shared" si="10"/>
        <v>0</v>
      </c>
      <c r="CL61" s="5">
        <v>18</v>
      </c>
      <c r="CM61" s="4" t="s">
        <v>60</v>
      </c>
      <c r="CN61" s="5">
        <v>1</v>
      </c>
      <c r="CO61" s="5"/>
      <c r="CP61" s="5"/>
      <c r="CQ61" s="5"/>
      <c r="CR61" s="4">
        <f t="shared" si="11"/>
        <v>0</v>
      </c>
      <c r="CT61" s="5">
        <v>18</v>
      </c>
      <c r="CU61" s="4" t="s">
        <v>60</v>
      </c>
      <c r="CV61" s="5"/>
      <c r="CW61" s="5">
        <v>1</v>
      </c>
      <c r="CX61" s="5"/>
      <c r="CY61" s="5"/>
      <c r="CZ61" s="4">
        <f t="shared" si="12"/>
        <v>1</v>
      </c>
      <c r="DB61" s="5">
        <v>18</v>
      </c>
      <c r="DC61" s="4" t="s">
        <v>60</v>
      </c>
      <c r="DD61" s="5">
        <v>1</v>
      </c>
      <c r="DE61" s="5"/>
      <c r="DF61" s="5"/>
      <c r="DG61" s="5"/>
      <c r="DH61" s="4">
        <f t="shared" si="13"/>
        <v>0</v>
      </c>
      <c r="DJ61" s="5">
        <v>18</v>
      </c>
      <c r="DK61" s="4" t="s">
        <v>60</v>
      </c>
      <c r="DL61" s="5">
        <v>1</v>
      </c>
      <c r="DM61" s="5"/>
      <c r="DN61" s="5"/>
      <c r="DO61" s="5"/>
      <c r="DP61" s="4">
        <f t="shared" si="14"/>
        <v>0</v>
      </c>
      <c r="DR61" s="5">
        <v>18</v>
      </c>
      <c r="DS61" s="4" t="s">
        <v>60</v>
      </c>
      <c r="DT61" s="5">
        <v>1</v>
      </c>
      <c r="DU61" s="5"/>
      <c r="DV61" s="5"/>
      <c r="DW61" s="5"/>
    </row>
    <row r="62" spans="2:127" x14ac:dyDescent="0.35">
      <c r="B62" s="5">
        <v>19</v>
      </c>
      <c r="C62" s="4" t="s">
        <v>61</v>
      </c>
      <c r="D62" s="5">
        <v>1</v>
      </c>
      <c r="E62" s="5"/>
      <c r="F62" s="5"/>
      <c r="G62" s="5"/>
      <c r="H62" s="4">
        <f t="shared" si="1"/>
        <v>0</v>
      </c>
      <c r="J62" s="5">
        <v>19</v>
      </c>
      <c r="K62" s="4" t="s">
        <v>61</v>
      </c>
      <c r="L62" s="5">
        <v>1</v>
      </c>
      <c r="M62" s="5"/>
      <c r="N62" s="4"/>
      <c r="O62" s="4"/>
      <c r="P62" s="4">
        <f t="shared" si="2"/>
        <v>0</v>
      </c>
      <c r="R62" s="5">
        <v>19</v>
      </c>
      <c r="S62" s="4" t="s">
        <v>61</v>
      </c>
      <c r="T62" s="5">
        <v>1</v>
      </c>
      <c r="U62" s="5"/>
      <c r="V62" s="5"/>
      <c r="W62" s="5"/>
      <c r="X62" s="4">
        <f t="shared" si="3"/>
        <v>0</v>
      </c>
      <c r="Z62" s="5">
        <v>19</v>
      </c>
      <c r="AA62" s="4" t="s">
        <v>61</v>
      </c>
      <c r="AB62" s="5">
        <v>1</v>
      </c>
      <c r="AC62" s="5"/>
      <c r="AD62" s="5"/>
      <c r="AE62" s="5"/>
      <c r="AF62" s="4">
        <f t="shared" si="0"/>
        <v>0</v>
      </c>
      <c r="AH62" s="5">
        <v>19</v>
      </c>
      <c r="AI62" s="4" t="s">
        <v>61</v>
      </c>
      <c r="AJ62" s="5">
        <v>1</v>
      </c>
      <c r="AK62" s="5"/>
      <c r="AL62" s="5"/>
      <c r="AM62" s="5"/>
      <c r="AN62" s="4">
        <f t="shared" si="4"/>
        <v>0</v>
      </c>
      <c r="AP62" s="5">
        <v>19</v>
      </c>
      <c r="AQ62" s="4" t="s">
        <v>61</v>
      </c>
      <c r="AR62" s="5">
        <v>1</v>
      </c>
      <c r="AS62" s="5"/>
      <c r="AT62" s="5"/>
      <c r="AU62" s="5"/>
      <c r="AV62" s="4">
        <f t="shared" si="5"/>
        <v>0</v>
      </c>
      <c r="AX62" s="5">
        <v>19</v>
      </c>
      <c r="AY62" s="4" t="s">
        <v>61</v>
      </c>
      <c r="AZ62" s="5">
        <v>1</v>
      </c>
      <c r="BA62" s="5"/>
      <c r="BB62" s="5"/>
      <c r="BC62" s="5"/>
      <c r="BD62" s="4">
        <f t="shared" si="6"/>
        <v>0</v>
      </c>
      <c r="BF62" s="5">
        <v>19</v>
      </c>
      <c r="BG62" s="4" t="s">
        <v>61</v>
      </c>
      <c r="BH62" s="5">
        <v>1</v>
      </c>
      <c r="BI62" s="5"/>
      <c r="BJ62" s="5"/>
      <c r="BK62" s="5"/>
      <c r="BL62" s="4">
        <f t="shared" si="7"/>
        <v>0</v>
      </c>
      <c r="BN62" s="5">
        <v>19</v>
      </c>
      <c r="BO62" s="4" t="s">
        <v>61</v>
      </c>
      <c r="BP62" s="5">
        <v>1</v>
      </c>
      <c r="BQ62" s="5"/>
      <c r="BR62" s="5"/>
      <c r="BS62" s="5"/>
      <c r="BT62" s="4">
        <f t="shared" si="8"/>
        <v>0</v>
      </c>
      <c r="BV62" s="5">
        <v>19</v>
      </c>
      <c r="BW62" s="4" t="s">
        <v>61</v>
      </c>
      <c r="BX62" s="5">
        <v>1</v>
      </c>
      <c r="BY62" s="5"/>
      <c r="BZ62" s="5"/>
      <c r="CA62" s="5"/>
      <c r="CB62" s="4">
        <f t="shared" si="9"/>
        <v>0</v>
      </c>
      <c r="CD62" s="5">
        <v>19</v>
      </c>
      <c r="CE62" s="4" t="s">
        <v>61</v>
      </c>
      <c r="CF62" s="5">
        <v>1</v>
      </c>
      <c r="CG62" s="5"/>
      <c r="CH62" s="5"/>
      <c r="CI62" s="5"/>
      <c r="CJ62" s="4">
        <f t="shared" si="10"/>
        <v>0</v>
      </c>
      <c r="CL62" s="5">
        <v>19</v>
      </c>
      <c r="CM62" s="4" t="s">
        <v>61</v>
      </c>
      <c r="CN62" s="5">
        <v>1</v>
      </c>
      <c r="CO62" s="5"/>
      <c r="CP62" s="5"/>
      <c r="CQ62" s="5"/>
      <c r="CR62" s="4">
        <f t="shared" si="11"/>
        <v>0</v>
      </c>
      <c r="CT62" s="5">
        <v>19</v>
      </c>
      <c r="CU62" s="4" t="s">
        <v>61</v>
      </c>
      <c r="CV62" s="5"/>
      <c r="CW62" s="5">
        <v>1</v>
      </c>
      <c r="CX62" s="5"/>
      <c r="CY62" s="5"/>
      <c r="CZ62" s="4">
        <f t="shared" si="12"/>
        <v>1</v>
      </c>
      <c r="DB62" s="5">
        <v>19</v>
      </c>
      <c r="DC62" s="4" t="s">
        <v>61</v>
      </c>
      <c r="DD62" s="5">
        <v>1</v>
      </c>
      <c r="DE62" s="5"/>
      <c r="DF62" s="5"/>
      <c r="DG62" s="5"/>
      <c r="DH62" s="4">
        <f t="shared" si="13"/>
        <v>0</v>
      </c>
      <c r="DJ62" s="5">
        <v>19</v>
      </c>
      <c r="DK62" s="4" t="s">
        <v>61</v>
      </c>
      <c r="DL62" s="5">
        <v>1</v>
      </c>
      <c r="DM62" s="5"/>
      <c r="DN62" s="5"/>
      <c r="DO62" s="5"/>
      <c r="DP62" s="4">
        <f t="shared" si="14"/>
        <v>0</v>
      </c>
      <c r="DR62" s="5">
        <v>19</v>
      </c>
      <c r="DS62" s="4" t="s">
        <v>61</v>
      </c>
      <c r="DT62" s="5">
        <v>1</v>
      </c>
      <c r="DU62" s="5"/>
      <c r="DV62" s="5"/>
      <c r="DW62" s="5"/>
    </row>
    <row r="63" spans="2:127" x14ac:dyDescent="0.35">
      <c r="B63" s="5">
        <v>20</v>
      </c>
      <c r="C63" s="4" t="s">
        <v>62</v>
      </c>
      <c r="D63" s="5">
        <v>1</v>
      </c>
      <c r="E63" s="5"/>
      <c r="F63" s="5"/>
      <c r="G63" s="5"/>
      <c r="H63" s="4">
        <f t="shared" si="1"/>
        <v>0</v>
      </c>
      <c r="J63" s="5">
        <v>20</v>
      </c>
      <c r="K63" s="4" t="s">
        <v>62</v>
      </c>
      <c r="L63" s="5">
        <v>1</v>
      </c>
      <c r="M63" s="5"/>
      <c r="N63" s="4"/>
      <c r="O63" s="4"/>
      <c r="P63" s="4">
        <f t="shared" si="2"/>
        <v>0</v>
      </c>
      <c r="R63" s="5">
        <v>20</v>
      </c>
      <c r="S63" s="4" t="s">
        <v>62</v>
      </c>
      <c r="T63" s="5">
        <v>1</v>
      </c>
      <c r="U63" s="5"/>
      <c r="V63" s="5"/>
      <c r="W63" s="5"/>
      <c r="X63" s="4">
        <f t="shared" si="3"/>
        <v>0</v>
      </c>
      <c r="Z63" s="5">
        <v>20</v>
      </c>
      <c r="AA63" s="4" t="s">
        <v>62</v>
      </c>
      <c r="AB63" s="5">
        <v>1</v>
      </c>
      <c r="AC63" s="5"/>
      <c r="AD63" s="5"/>
      <c r="AE63" s="5"/>
      <c r="AF63" s="4">
        <f t="shared" si="0"/>
        <v>0</v>
      </c>
      <c r="AH63" s="5">
        <v>20</v>
      </c>
      <c r="AI63" s="4" t="s">
        <v>62</v>
      </c>
      <c r="AJ63" s="5">
        <v>1</v>
      </c>
      <c r="AK63" s="5"/>
      <c r="AL63" s="5"/>
      <c r="AM63" s="5"/>
      <c r="AN63" s="4">
        <f t="shared" si="4"/>
        <v>0</v>
      </c>
      <c r="AP63" s="5">
        <v>20</v>
      </c>
      <c r="AQ63" s="4" t="s">
        <v>62</v>
      </c>
      <c r="AR63" s="5">
        <v>1</v>
      </c>
      <c r="AS63" s="5"/>
      <c r="AT63" s="5"/>
      <c r="AU63" s="5"/>
      <c r="AV63" s="4">
        <f t="shared" si="5"/>
        <v>0</v>
      </c>
      <c r="AX63" s="5">
        <v>20</v>
      </c>
      <c r="AY63" s="4" t="s">
        <v>62</v>
      </c>
      <c r="AZ63" s="5">
        <v>1</v>
      </c>
      <c r="BA63" s="5"/>
      <c r="BB63" s="5"/>
      <c r="BC63" s="5"/>
      <c r="BD63" s="4">
        <f t="shared" si="6"/>
        <v>0</v>
      </c>
      <c r="BF63" s="5">
        <v>20</v>
      </c>
      <c r="BG63" s="4" t="s">
        <v>62</v>
      </c>
      <c r="BH63" s="5">
        <v>1</v>
      </c>
      <c r="BI63" s="5"/>
      <c r="BJ63" s="5"/>
      <c r="BK63" s="5"/>
      <c r="BL63" s="4">
        <f t="shared" si="7"/>
        <v>0</v>
      </c>
      <c r="BN63" s="5">
        <v>20</v>
      </c>
      <c r="BO63" s="4" t="s">
        <v>62</v>
      </c>
      <c r="BP63" s="5">
        <v>1</v>
      </c>
      <c r="BQ63" s="5"/>
      <c r="BR63" s="5"/>
      <c r="BS63" s="5"/>
      <c r="BT63" s="4">
        <f t="shared" si="8"/>
        <v>0</v>
      </c>
      <c r="BV63" s="5">
        <v>20</v>
      </c>
      <c r="BW63" s="4" t="s">
        <v>62</v>
      </c>
      <c r="BX63" s="5">
        <v>1</v>
      </c>
      <c r="BY63" s="5"/>
      <c r="BZ63" s="5"/>
      <c r="CA63" s="5"/>
      <c r="CB63" s="4">
        <f t="shared" si="9"/>
        <v>0</v>
      </c>
      <c r="CD63" s="5">
        <v>20</v>
      </c>
      <c r="CE63" s="4" t="s">
        <v>62</v>
      </c>
      <c r="CF63" s="5">
        <v>1</v>
      </c>
      <c r="CG63" s="5"/>
      <c r="CH63" s="5"/>
      <c r="CI63" s="5"/>
      <c r="CJ63" s="4">
        <f t="shared" si="10"/>
        <v>0</v>
      </c>
      <c r="CL63" s="5">
        <v>20</v>
      </c>
      <c r="CM63" s="4" t="s">
        <v>62</v>
      </c>
      <c r="CN63" s="5">
        <v>1</v>
      </c>
      <c r="CO63" s="5"/>
      <c r="CP63" s="5"/>
      <c r="CQ63" s="5"/>
      <c r="CR63" s="4">
        <f t="shared" si="11"/>
        <v>0</v>
      </c>
      <c r="CT63" s="5">
        <v>20</v>
      </c>
      <c r="CU63" s="4" t="s">
        <v>62</v>
      </c>
      <c r="CV63" s="5">
        <v>1</v>
      </c>
      <c r="CW63" s="5"/>
      <c r="CX63" s="5"/>
      <c r="CY63" s="5"/>
      <c r="CZ63" s="4">
        <f t="shared" si="12"/>
        <v>0</v>
      </c>
      <c r="DB63" s="5">
        <v>20</v>
      </c>
      <c r="DC63" s="4" t="s">
        <v>62</v>
      </c>
      <c r="DD63" s="5">
        <v>1</v>
      </c>
      <c r="DE63" s="5"/>
      <c r="DF63" s="5"/>
      <c r="DG63" s="5"/>
      <c r="DH63" s="4">
        <f t="shared" si="13"/>
        <v>0</v>
      </c>
      <c r="DJ63" s="5">
        <v>20</v>
      </c>
      <c r="DK63" s="4" t="s">
        <v>62</v>
      </c>
      <c r="DL63" s="5">
        <v>1</v>
      </c>
      <c r="DM63" s="5"/>
      <c r="DN63" s="5"/>
      <c r="DO63" s="5"/>
      <c r="DP63" s="4">
        <f t="shared" si="14"/>
        <v>0</v>
      </c>
      <c r="DR63" s="5">
        <v>20</v>
      </c>
      <c r="DS63" s="4" t="s">
        <v>62</v>
      </c>
      <c r="DT63" s="5">
        <v>1</v>
      </c>
      <c r="DU63" s="5"/>
      <c r="DV63" s="5"/>
      <c r="DW63" s="5"/>
    </row>
    <row r="64" spans="2:127" x14ac:dyDescent="0.35">
      <c r="B64" s="5">
        <v>21</v>
      </c>
      <c r="C64" s="4" t="s">
        <v>63</v>
      </c>
      <c r="D64" s="5">
        <v>1</v>
      </c>
      <c r="E64" s="5"/>
      <c r="F64" s="5"/>
      <c r="G64" s="5"/>
      <c r="H64" s="4">
        <f t="shared" si="1"/>
        <v>0</v>
      </c>
      <c r="J64" s="5">
        <v>21</v>
      </c>
      <c r="K64" s="4" t="s">
        <v>63</v>
      </c>
      <c r="L64" s="5">
        <v>1</v>
      </c>
      <c r="M64" s="5"/>
      <c r="N64" s="4"/>
      <c r="O64" s="4"/>
      <c r="P64" s="4">
        <f t="shared" si="2"/>
        <v>0</v>
      </c>
      <c r="R64" s="5">
        <v>21</v>
      </c>
      <c r="S64" s="4" t="s">
        <v>63</v>
      </c>
      <c r="T64" s="5">
        <v>1</v>
      </c>
      <c r="U64" s="5"/>
      <c r="V64" s="5"/>
      <c r="W64" s="5"/>
      <c r="X64" s="4">
        <f t="shared" si="3"/>
        <v>0</v>
      </c>
      <c r="Z64" s="5">
        <v>21</v>
      </c>
      <c r="AA64" s="4" t="s">
        <v>63</v>
      </c>
      <c r="AB64" s="5">
        <v>1</v>
      </c>
      <c r="AC64" s="5"/>
      <c r="AD64" s="5"/>
      <c r="AE64" s="5"/>
      <c r="AF64" s="4">
        <f t="shared" si="0"/>
        <v>0</v>
      </c>
      <c r="AH64" s="5">
        <v>21</v>
      </c>
      <c r="AI64" s="4" t="s">
        <v>63</v>
      </c>
      <c r="AJ64" s="5">
        <v>1</v>
      </c>
      <c r="AK64" s="5"/>
      <c r="AL64" s="5"/>
      <c r="AM64" s="5"/>
      <c r="AN64" s="4">
        <f t="shared" si="4"/>
        <v>0</v>
      </c>
      <c r="AP64" s="5">
        <v>21</v>
      </c>
      <c r="AQ64" s="4" t="s">
        <v>63</v>
      </c>
      <c r="AR64" s="5">
        <v>1</v>
      </c>
      <c r="AS64" s="5"/>
      <c r="AT64" s="5"/>
      <c r="AU64" s="5"/>
      <c r="AV64" s="4">
        <f t="shared" si="5"/>
        <v>0</v>
      </c>
      <c r="AX64" s="5">
        <v>21</v>
      </c>
      <c r="AY64" s="4" t="s">
        <v>63</v>
      </c>
      <c r="AZ64" s="5">
        <v>1</v>
      </c>
      <c r="BA64" s="5"/>
      <c r="BB64" s="5"/>
      <c r="BC64" s="5"/>
      <c r="BD64" s="4">
        <f t="shared" si="6"/>
        <v>0</v>
      </c>
      <c r="BF64" s="5">
        <v>21</v>
      </c>
      <c r="BG64" s="4" t="s">
        <v>63</v>
      </c>
      <c r="BH64" s="5">
        <v>1</v>
      </c>
      <c r="BI64" s="5"/>
      <c r="BJ64" s="5"/>
      <c r="BK64" s="5"/>
      <c r="BL64" s="4">
        <f t="shared" si="7"/>
        <v>0</v>
      </c>
      <c r="BN64" s="5">
        <v>21</v>
      </c>
      <c r="BO64" s="4" t="s">
        <v>63</v>
      </c>
      <c r="BP64" s="5"/>
      <c r="BQ64" s="5">
        <v>1</v>
      </c>
      <c r="BR64" s="5"/>
      <c r="BS64" s="5"/>
      <c r="BT64" s="4">
        <f t="shared" si="8"/>
        <v>1</v>
      </c>
      <c r="BV64" s="5">
        <v>21</v>
      </c>
      <c r="BW64" s="4" t="s">
        <v>63</v>
      </c>
      <c r="BX64" s="5"/>
      <c r="BY64" s="5">
        <v>1</v>
      </c>
      <c r="BZ64" s="5"/>
      <c r="CA64" s="5"/>
      <c r="CB64" s="4">
        <f t="shared" si="9"/>
        <v>1</v>
      </c>
      <c r="CD64" s="5">
        <v>21</v>
      </c>
      <c r="CE64" s="4" t="s">
        <v>63</v>
      </c>
      <c r="CF64" s="5">
        <v>1</v>
      </c>
      <c r="CG64" s="5"/>
      <c r="CH64" s="5"/>
      <c r="CI64" s="5"/>
      <c r="CJ64" s="4">
        <f t="shared" si="10"/>
        <v>0</v>
      </c>
      <c r="CL64" s="5">
        <v>21</v>
      </c>
      <c r="CM64" s="4" t="s">
        <v>63</v>
      </c>
      <c r="CN64" s="5">
        <v>1</v>
      </c>
      <c r="CO64" s="5"/>
      <c r="CP64" s="5"/>
      <c r="CQ64" s="5"/>
      <c r="CR64" s="4">
        <f t="shared" si="11"/>
        <v>0</v>
      </c>
      <c r="CT64" s="5">
        <v>21</v>
      </c>
      <c r="CU64" s="4" t="s">
        <v>63</v>
      </c>
      <c r="CV64" s="5">
        <v>1</v>
      </c>
      <c r="CW64" s="5"/>
      <c r="CX64" s="5"/>
      <c r="CY64" s="5"/>
      <c r="CZ64" s="4">
        <f t="shared" si="12"/>
        <v>0</v>
      </c>
      <c r="DB64" s="5">
        <v>21</v>
      </c>
      <c r="DC64" s="4" t="s">
        <v>63</v>
      </c>
      <c r="DD64" s="5">
        <v>1</v>
      </c>
      <c r="DE64" s="5"/>
      <c r="DF64" s="5"/>
      <c r="DG64" s="5"/>
      <c r="DH64" s="4">
        <f t="shared" si="13"/>
        <v>0</v>
      </c>
      <c r="DJ64" s="5">
        <v>21</v>
      </c>
      <c r="DK64" s="4" t="s">
        <v>63</v>
      </c>
      <c r="DL64" s="5">
        <v>1</v>
      </c>
      <c r="DM64" s="5"/>
      <c r="DN64" s="5"/>
      <c r="DO64" s="5"/>
      <c r="DP64" s="4">
        <f t="shared" si="14"/>
        <v>0</v>
      </c>
      <c r="DR64" s="5">
        <v>21</v>
      </c>
      <c r="DS64" s="4" t="s">
        <v>63</v>
      </c>
      <c r="DT64" s="5">
        <v>1</v>
      </c>
      <c r="DU64" s="5"/>
      <c r="DV64" s="5"/>
      <c r="DW64" s="5"/>
    </row>
    <row r="65" spans="2:127" x14ac:dyDescent="0.35">
      <c r="B65" s="5">
        <v>22</v>
      </c>
      <c r="C65" s="4" t="s">
        <v>64</v>
      </c>
      <c r="D65" s="5">
        <v>1</v>
      </c>
      <c r="E65" s="5"/>
      <c r="F65" s="5"/>
      <c r="G65" s="5"/>
      <c r="H65" s="4">
        <f t="shared" si="1"/>
        <v>0</v>
      </c>
      <c r="J65" s="5">
        <v>22</v>
      </c>
      <c r="K65" s="4" t="s">
        <v>64</v>
      </c>
      <c r="L65" s="5">
        <v>1</v>
      </c>
      <c r="M65" s="5"/>
      <c r="N65" s="4"/>
      <c r="O65" s="4"/>
      <c r="P65" s="4">
        <f t="shared" si="2"/>
        <v>0</v>
      </c>
      <c r="R65" s="5">
        <v>22</v>
      </c>
      <c r="S65" s="4" t="s">
        <v>64</v>
      </c>
      <c r="T65" s="5">
        <v>1</v>
      </c>
      <c r="U65" s="5"/>
      <c r="V65" s="5"/>
      <c r="W65" s="5"/>
      <c r="X65" s="4">
        <f t="shared" si="3"/>
        <v>0</v>
      </c>
      <c r="Z65" s="5">
        <v>22</v>
      </c>
      <c r="AA65" s="4" t="s">
        <v>64</v>
      </c>
      <c r="AB65" s="5">
        <v>1</v>
      </c>
      <c r="AC65" s="5"/>
      <c r="AD65" s="5"/>
      <c r="AE65" s="5"/>
      <c r="AF65" s="4">
        <f t="shared" si="0"/>
        <v>0</v>
      </c>
      <c r="AH65" s="5">
        <v>22</v>
      </c>
      <c r="AI65" s="4" t="s">
        <v>64</v>
      </c>
      <c r="AJ65" s="5">
        <v>1</v>
      </c>
      <c r="AK65" s="5"/>
      <c r="AL65" s="5"/>
      <c r="AM65" s="5"/>
      <c r="AN65" s="4">
        <f t="shared" si="4"/>
        <v>0</v>
      </c>
      <c r="AP65" s="5">
        <v>22</v>
      </c>
      <c r="AQ65" s="4" t="s">
        <v>64</v>
      </c>
      <c r="AR65" s="5">
        <v>1</v>
      </c>
      <c r="AS65" s="5"/>
      <c r="AT65" s="5"/>
      <c r="AU65" s="5"/>
      <c r="AV65" s="4">
        <f t="shared" si="5"/>
        <v>0</v>
      </c>
      <c r="AX65" s="5">
        <v>22</v>
      </c>
      <c r="AY65" s="4" t="s">
        <v>64</v>
      </c>
      <c r="AZ65" s="5">
        <v>1</v>
      </c>
      <c r="BA65" s="5"/>
      <c r="BB65" s="5"/>
      <c r="BC65" s="5"/>
      <c r="BD65" s="4">
        <f t="shared" si="6"/>
        <v>0</v>
      </c>
      <c r="BF65" s="5">
        <v>22</v>
      </c>
      <c r="BG65" s="4" t="s">
        <v>64</v>
      </c>
      <c r="BH65" s="5">
        <v>1</v>
      </c>
      <c r="BI65" s="5"/>
      <c r="BJ65" s="5"/>
      <c r="BK65" s="5"/>
      <c r="BL65" s="4">
        <f t="shared" si="7"/>
        <v>0</v>
      </c>
      <c r="BN65" s="5">
        <v>22</v>
      </c>
      <c r="BO65" s="4" t="s">
        <v>64</v>
      </c>
      <c r="BP65" s="5">
        <v>1</v>
      </c>
      <c r="BQ65" s="5"/>
      <c r="BR65" s="5"/>
      <c r="BS65" s="5"/>
      <c r="BT65" s="4">
        <f t="shared" si="8"/>
        <v>0</v>
      </c>
      <c r="BV65" s="5">
        <v>22</v>
      </c>
      <c r="BW65" s="4" t="s">
        <v>64</v>
      </c>
      <c r="BX65" s="5">
        <v>1</v>
      </c>
      <c r="BY65" s="5"/>
      <c r="BZ65" s="5"/>
      <c r="CA65" s="5"/>
      <c r="CB65" s="4">
        <f t="shared" si="9"/>
        <v>0</v>
      </c>
      <c r="CD65" s="5">
        <v>22</v>
      </c>
      <c r="CE65" s="4" t="s">
        <v>64</v>
      </c>
      <c r="CF65" s="5">
        <v>1</v>
      </c>
      <c r="CG65" s="5"/>
      <c r="CH65" s="5"/>
      <c r="CI65" s="5"/>
      <c r="CJ65" s="4">
        <f t="shared" si="10"/>
        <v>0</v>
      </c>
      <c r="CL65" s="5">
        <v>22</v>
      </c>
      <c r="CM65" s="4" t="s">
        <v>64</v>
      </c>
      <c r="CN65" s="5">
        <v>1</v>
      </c>
      <c r="CO65" s="5"/>
      <c r="CP65" s="5"/>
      <c r="CQ65" s="5"/>
      <c r="CR65" s="4">
        <f t="shared" si="11"/>
        <v>0</v>
      </c>
      <c r="CT65" s="5">
        <v>22</v>
      </c>
      <c r="CU65" s="4" t="s">
        <v>64</v>
      </c>
      <c r="CV65" s="5">
        <v>1</v>
      </c>
      <c r="CW65" s="5"/>
      <c r="CX65" s="5"/>
      <c r="CY65" s="5"/>
      <c r="CZ65" s="4">
        <f t="shared" si="12"/>
        <v>0</v>
      </c>
      <c r="DB65" s="5">
        <v>22</v>
      </c>
      <c r="DC65" s="4" t="s">
        <v>64</v>
      </c>
      <c r="DD65" s="5">
        <v>1</v>
      </c>
      <c r="DE65" s="5"/>
      <c r="DF65" s="5"/>
      <c r="DG65" s="5"/>
      <c r="DH65" s="4">
        <f t="shared" si="13"/>
        <v>0</v>
      </c>
      <c r="DJ65" s="5">
        <v>22</v>
      </c>
      <c r="DK65" s="4" t="s">
        <v>64</v>
      </c>
      <c r="DL65" s="5">
        <v>1</v>
      </c>
      <c r="DM65" s="5"/>
      <c r="DN65" s="5"/>
      <c r="DO65" s="5"/>
      <c r="DP65" s="4">
        <f t="shared" si="14"/>
        <v>0</v>
      </c>
      <c r="DR65" s="5">
        <v>22</v>
      </c>
      <c r="DS65" s="4" t="s">
        <v>64</v>
      </c>
      <c r="DT65" s="5">
        <v>1</v>
      </c>
      <c r="DU65" s="5"/>
      <c r="DV65" s="5"/>
      <c r="DW65" s="5"/>
    </row>
    <row r="66" spans="2:127" x14ac:dyDescent="0.35">
      <c r="B66" s="5">
        <v>23</v>
      </c>
      <c r="C66" s="4" t="s">
        <v>65</v>
      </c>
      <c r="D66" s="5">
        <v>1</v>
      </c>
      <c r="E66" s="5"/>
      <c r="F66" s="5"/>
      <c r="G66" s="5"/>
      <c r="H66" s="4">
        <f t="shared" si="1"/>
        <v>0</v>
      </c>
      <c r="J66" s="5">
        <v>23</v>
      </c>
      <c r="K66" s="4" t="s">
        <v>65</v>
      </c>
      <c r="L66" s="5">
        <v>1</v>
      </c>
      <c r="M66" s="5"/>
      <c r="N66" s="4"/>
      <c r="O66" s="4"/>
      <c r="P66" s="4">
        <f t="shared" si="2"/>
        <v>0</v>
      </c>
      <c r="R66" s="5">
        <v>23</v>
      </c>
      <c r="S66" s="4" t="s">
        <v>65</v>
      </c>
      <c r="T66" s="5">
        <v>1</v>
      </c>
      <c r="U66" s="5"/>
      <c r="V66" s="5"/>
      <c r="W66" s="5"/>
      <c r="X66" s="4">
        <f t="shared" si="3"/>
        <v>0</v>
      </c>
      <c r="Z66" s="5">
        <v>23</v>
      </c>
      <c r="AA66" s="4" t="s">
        <v>65</v>
      </c>
      <c r="AB66" s="5"/>
      <c r="AC66" s="5">
        <v>1</v>
      </c>
      <c r="AD66" s="5"/>
      <c r="AE66" s="5"/>
      <c r="AF66" s="4">
        <f t="shared" si="0"/>
        <v>1</v>
      </c>
      <c r="AH66" s="5">
        <v>23</v>
      </c>
      <c r="AI66" s="4" t="s">
        <v>65</v>
      </c>
      <c r="AJ66" s="5">
        <v>1</v>
      </c>
      <c r="AK66" s="5"/>
      <c r="AL66" s="5"/>
      <c r="AM66" s="5"/>
      <c r="AN66" s="4">
        <f t="shared" si="4"/>
        <v>0</v>
      </c>
      <c r="AP66" s="5">
        <v>23</v>
      </c>
      <c r="AQ66" s="4" t="s">
        <v>65</v>
      </c>
      <c r="AR66" s="5">
        <v>1</v>
      </c>
      <c r="AS66" s="5"/>
      <c r="AT66" s="5"/>
      <c r="AU66" s="5"/>
      <c r="AV66" s="4">
        <f t="shared" si="5"/>
        <v>0</v>
      </c>
      <c r="AX66" s="5">
        <v>23</v>
      </c>
      <c r="AY66" s="4" t="s">
        <v>65</v>
      </c>
      <c r="AZ66" s="5">
        <v>1</v>
      </c>
      <c r="BA66" s="5"/>
      <c r="BB66" s="5"/>
      <c r="BC66" s="5"/>
      <c r="BD66" s="4">
        <f t="shared" si="6"/>
        <v>0</v>
      </c>
      <c r="BF66" s="5">
        <v>23</v>
      </c>
      <c r="BG66" s="4" t="s">
        <v>65</v>
      </c>
      <c r="BH66" s="5">
        <v>1</v>
      </c>
      <c r="BI66" s="5"/>
      <c r="BJ66" s="5"/>
      <c r="BK66" s="5"/>
      <c r="BL66" s="4">
        <f t="shared" si="7"/>
        <v>0</v>
      </c>
      <c r="BN66" s="5">
        <v>23</v>
      </c>
      <c r="BO66" s="4" t="s">
        <v>65</v>
      </c>
      <c r="BP66" s="5">
        <v>1</v>
      </c>
      <c r="BQ66" s="5"/>
      <c r="BR66" s="5"/>
      <c r="BS66" s="5"/>
      <c r="BT66" s="4">
        <f t="shared" si="8"/>
        <v>0</v>
      </c>
      <c r="BV66" s="5">
        <v>23</v>
      </c>
      <c r="BW66" s="4" t="s">
        <v>65</v>
      </c>
      <c r="BX66" s="5">
        <v>1</v>
      </c>
      <c r="BY66" s="5"/>
      <c r="BZ66" s="5"/>
      <c r="CA66" s="5"/>
      <c r="CB66" s="4">
        <f t="shared" si="9"/>
        <v>0</v>
      </c>
      <c r="CD66" s="5">
        <v>23</v>
      </c>
      <c r="CE66" s="4" t="s">
        <v>65</v>
      </c>
      <c r="CF66" s="5">
        <v>1</v>
      </c>
      <c r="CG66" s="5"/>
      <c r="CH66" s="5"/>
      <c r="CI66" s="5"/>
      <c r="CJ66" s="4">
        <f t="shared" si="10"/>
        <v>0</v>
      </c>
      <c r="CL66" s="5">
        <v>23</v>
      </c>
      <c r="CM66" s="4" t="s">
        <v>65</v>
      </c>
      <c r="CN66" s="5">
        <v>1</v>
      </c>
      <c r="CO66" s="5"/>
      <c r="CP66" s="5"/>
      <c r="CQ66" s="5"/>
      <c r="CR66" s="4">
        <f t="shared" si="11"/>
        <v>0</v>
      </c>
      <c r="CT66" s="5">
        <v>23</v>
      </c>
      <c r="CU66" s="4" t="s">
        <v>65</v>
      </c>
      <c r="CV66" s="5">
        <v>1</v>
      </c>
      <c r="CW66" s="5"/>
      <c r="CX66" s="5"/>
      <c r="CY66" s="5"/>
      <c r="CZ66" s="4">
        <f t="shared" si="12"/>
        <v>0</v>
      </c>
      <c r="DB66" s="5">
        <v>23</v>
      </c>
      <c r="DC66" s="4" t="s">
        <v>65</v>
      </c>
      <c r="DD66" s="5">
        <v>1</v>
      </c>
      <c r="DE66" s="5"/>
      <c r="DF66" s="5"/>
      <c r="DG66" s="5"/>
      <c r="DH66" s="4">
        <f t="shared" si="13"/>
        <v>0</v>
      </c>
      <c r="DJ66" s="5">
        <v>23</v>
      </c>
      <c r="DK66" s="4" t="s">
        <v>65</v>
      </c>
      <c r="DL66" s="5">
        <v>1</v>
      </c>
      <c r="DM66" s="5"/>
      <c r="DN66" s="5"/>
      <c r="DO66" s="5"/>
      <c r="DP66" s="4">
        <f t="shared" si="14"/>
        <v>0</v>
      </c>
      <c r="DR66" s="5">
        <v>23</v>
      </c>
      <c r="DS66" s="4" t="s">
        <v>65</v>
      </c>
      <c r="DT66" s="5">
        <v>1</v>
      </c>
      <c r="DU66" s="5"/>
      <c r="DV66" s="5"/>
      <c r="DW66" s="5"/>
    </row>
    <row r="67" spans="2:127" x14ac:dyDescent="0.35">
      <c r="B67" s="5">
        <v>24</v>
      </c>
      <c r="C67" s="4" t="s">
        <v>66</v>
      </c>
      <c r="D67" s="5">
        <v>1</v>
      </c>
      <c r="E67" s="4"/>
      <c r="F67" s="4"/>
      <c r="G67" s="4"/>
      <c r="H67" s="4">
        <f t="shared" si="1"/>
        <v>0</v>
      </c>
      <c r="J67" s="5">
        <v>24</v>
      </c>
      <c r="K67" s="4" t="s">
        <v>66</v>
      </c>
      <c r="L67" s="5">
        <v>1</v>
      </c>
      <c r="M67" s="5"/>
      <c r="N67" s="4"/>
      <c r="O67" s="4"/>
      <c r="P67" s="4">
        <f t="shared" si="2"/>
        <v>0</v>
      </c>
      <c r="R67" s="5">
        <v>24</v>
      </c>
      <c r="S67" s="4" t="s">
        <v>66</v>
      </c>
      <c r="T67" s="5">
        <v>1</v>
      </c>
      <c r="U67" s="4"/>
      <c r="V67" s="4"/>
      <c r="W67" s="4"/>
      <c r="X67" s="4">
        <f t="shared" si="3"/>
        <v>0</v>
      </c>
      <c r="Z67" s="5">
        <v>24</v>
      </c>
      <c r="AA67" s="4" t="s">
        <v>66</v>
      </c>
      <c r="AB67" s="5">
        <v>1</v>
      </c>
      <c r="AC67" s="5"/>
      <c r="AD67" s="5"/>
      <c r="AE67" s="5"/>
      <c r="AF67" s="4">
        <f t="shared" si="0"/>
        <v>0</v>
      </c>
      <c r="AH67" s="5">
        <v>24</v>
      </c>
      <c r="AI67" s="4" t="s">
        <v>66</v>
      </c>
      <c r="AJ67" s="5">
        <v>1</v>
      </c>
      <c r="AK67" s="5"/>
      <c r="AL67" s="5"/>
      <c r="AM67" s="5"/>
      <c r="AN67" s="4">
        <f t="shared" si="4"/>
        <v>0</v>
      </c>
      <c r="AP67" s="5">
        <v>24</v>
      </c>
      <c r="AQ67" s="4" t="s">
        <v>66</v>
      </c>
      <c r="AR67" s="5">
        <v>1</v>
      </c>
      <c r="AS67" s="5"/>
      <c r="AT67" s="5"/>
      <c r="AU67" s="5"/>
      <c r="AV67" s="4">
        <f t="shared" si="5"/>
        <v>0</v>
      </c>
      <c r="AX67" s="5">
        <v>24</v>
      </c>
      <c r="AY67" s="4" t="s">
        <v>66</v>
      </c>
      <c r="AZ67" s="5">
        <v>1</v>
      </c>
      <c r="BA67" s="5"/>
      <c r="BB67" s="5"/>
      <c r="BC67" s="5"/>
      <c r="BD67" s="4">
        <f t="shared" si="6"/>
        <v>0</v>
      </c>
      <c r="BF67" s="5">
        <v>24</v>
      </c>
      <c r="BG67" s="4" t="s">
        <v>66</v>
      </c>
      <c r="BH67" s="5"/>
      <c r="BI67" s="5">
        <v>1</v>
      </c>
      <c r="BJ67" s="5"/>
      <c r="BK67" s="5"/>
      <c r="BL67" s="4">
        <f t="shared" si="7"/>
        <v>1</v>
      </c>
      <c r="BN67" s="5">
        <v>24</v>
      </c>
      <c r="BO67" s="4" t="s">
        <v>66</v>
      </c>
      <c r="BP67" s="5">
        <v>1</v>
      </c>
      <c r="BQ67" s="5"/>
      <c r="BR67" s="5"/>
      <c r="BS67" s="5"/>
      <c r="BT67" s="4">
        <f t="shared" si="8"/>
        <v>0</v>
      </c>
      <c r="BV67" s="5">
        <v>24</v>
      </c>
      <c r="BW67" s="4" t="s">
        <v>66</v>
      </c>
      <c r="BX67" s="5">
        <v>1</v>
      </c>
      <c r="BY67" s="5"/>
      <c r="BZ67" s="5"/>
      <c r="CA67" s="5"/>
      <c r="CB67" s="4">
        <f t="shared" si="9"/>
        <v>0</v>
      </c>
      <c r="CD67" s="5">
        <v>24</v>
      </c>
      <c r="CE67" s="4" t="s">
        <v>66</v>
      </c>
      <c r="CF67" s="5">
        <v>1</v>
      </c>
      <c r="CG67" s="5"/>
      <c r="CH67" s="5"/>
      <c r="CI67" s="5"/>
      <c r="CJ67" s="4">
        <f t="shared" si="10"/>
        <v>0</v>
      </c>
      <c r="CL67" s="5">
        <v>24</v>
      </c>
      <c r="CM67" s="4" t="s">
        <v>66</v>
      </c>
      <c r="CN67" s="5">
        <v>1</v>
      </c>
      <c r="CO67" s="5"/>
      <c r="CP67" s="5"/>
      <c r="CQ67" s="5"/>
      <c r="CR67" s="4">
        <f t="shared" si="11"/>
        <v>0</v>
      </c>
      <c r="CT67" s="5">
        <v>24</v>
      </c>
      <c r="CU67" s="4" t="s">
        <v>66</v>
      </c>
      <c r="CV67" s="5">
        <v>1</v>
      </c>
      <c r="CW67" s="5"/>
      <c r="CX67" s="5"/>
      <c r="CY67" s="5"/>
      <c r="CZ67" s="4">
        <f t="shared" si="12"/>
        <v>0</v>
      </c>
      <c r="DB67" s="5">
        <v>24</v>
      </c>
      <c r="DC67" s="4" t="s">
        <v>66</v>
      </c>
      <c r="DD67" s="5">
        <v>1</v>
      </c>
      <c r="DE67" s="5"/>
      <c r="DF67" s="5"/>
      <c r="DG67" s="5"/>
      <c r="DH67" s="4">
        <f t="shared" si="13"/>
        <v>0</v>
      </c>
      <c r="DJ67" s="5">
        <v>24</v>
      </c>
      <c r="DK67" s="4" t="s">
        <v>66</v>
      </c>
      <c r="DL67" s="5">
        <v>1</v>
      </c>
      <c r="DM67" s="5"/>
      <c r="DN67" s="5"/>
      <c r="DO67" s="5"/>
      <c r="DP67" s="4">
        <f t="shared" si="14"/>
        <v>0</v>
      </c>
      <c r="DR67" s="5">
        <v>24</v>
      </c>
      <c r="DS67" s="4" t="s">
        <v>66</v>
      </c>
      <c r="DT67" s="5">
        <v>1</v>
      </c>
      <c r="DU67" s="5"/>
      <c r="DV67" s="5"/>
      <c r="DW67" s="5"/>
    </row>
    <row r="68" spans="2:127" x14ac:dyDescent="0.35">
      <c r="B68" s="5">
        <v>25</v>
      </c>
      <c r="C68" s="4" t="s">
        <v>67</v>
      </c>
      <c r="D68" s="5">
        <v>1</v>
      </c>
      <c r="E68" s="4"/>
      <c r="F68" s="4"/>
      <c r="G68" s="4"/>
      <c r="H68" s="4">
        <f t="shared" si="1"/>
        <v>0</v>
      </c>
      <c r="J68" s="5">
        <v>25</v>
      </c>
      <c r="K68" s="4" t="s">
        <v>67</v>
      </c>
      <c r="L68" s="5">
        <v>1</v>
      </c>
      <c r="M68" s="5"/>
      <c r="N68" s="4"/>
      <c r="O68" s="4"/>
      <c r="P68" s="4">
        <f t="shared" si="2"/>
        <v>0</v>
      </c>
      <c r="R68" s="5">
        <v>25</v>
      </c>
      <c r="S68" s="4" t="s">
        <v>67</v>
      </c>
      <c r="T68" s="5">
        <v>1</v>
      </c>
      <c r="U68" s="4"/>
      <c r="V68" s="4"/>
      <c r="W68" s="4"/>
      <c r="X68" s="4">
        <f t="shared" si="3"/>
        <v>0</v>
      </c>
      <c r="Z68" s="5">
        <v>25</v>
      </c>
      <c r="AA68" s="4" t="s">
        <v>67</v>
      </c>
      <c r="AB68" s="5">
        <v>1</v>
      </c>
      <c r="AC68" s="5"/>
      <c r="AD68" s="5"/>
      <c r="AE68" s="5"/>
      <c r="AF68" s="4">
        <f t="shared" si="0"/>
        <v>0</v>
      </c>
      <c r="AH68" s="5">
        <v>25</v>
      </c>
      <c r="AI68" s="4" t="s">
        <v>67</v>
      </c>
      <c r="AJ68" s="5">
        <v>1</v>
      </c>
      <c r="AK68" s="5"/>
      <c r="AL68" s="5"/>
      <c r="AM68" s="5"/>
      <c r="AN68" s="4">
        <f t="shared" si="4"/>
        <v>0</v>
      </c>
      <c r="AP68" s="5">
        <v>25</v>
      </c>
      <c r="AQ68" s="4" t="s">
        <v>67</v>
      </c>
      <c r="AR68" s="5">
        <v>1</v>
      </c>
      <c r="AS68" s="5"/>
      <c r="AT68" s="5"/>
      <c r="AU68" s="5"/>
      <c r="AV68" s="4">
        <f t="shared" si="5"/>
        <v>0</v>
      </c>
      <c r="AX68" s="5">
        <v>25</v>
      </c>
      <c r="AY68" s="4" t="s">
        <v>67</v>
      </c>
      <c r="AZ68" s="5">
        <v>1</v>
      </c>
      <c r="BA68" s="5"/>
      <c r="BB68" s="5"/>
      <c r="BC68" s="5"/>
      <c r="BD68" s="4">
        <f t="shared" si="6"/>
        <v>0</v>
      </c>
      <c r="BF68" s="5">
        <v>25</v>
      </c>
      <c r="BG68" s="4" t="s">
        <v>67</v>
      </c>
      <c r="BH68" s="5">
        <v>1</v>
      </c>
      <c r="BI68" s="5"/>
      <c r="BJ68" s="5"/>
      <c r="BK68" s="5"/>
      <c r="BL68" s="4">
        <f t="shared" si="7"/>
        <v>0</v>
      </c>
      <c r="BN68" s="5">
        <v>25</v>
      </c>
      <c r="BO68" s="4" t="s">
        <v>67</v>
      </c>
      <c r="BP68" s="5">
        <v>1</v>
      </c>
      <c r="BQ68" s="5"/>
      <c r="BR68" s="5"/>
      <c r="BS68" s="5"/>
      <c r="BT68" s="4">
        <f t="shared" si="8"/>
        <v>0</v>
      </c>
      <c r="BV68" s="5">
        <v>25</v>
      </c>
      <c r="BW68" s="4" t="s">
        <v>67</v>
      </c>
      <c r="BX68" s="5">
        <v>1</v>
      </c>
      <c r="BY68" s="5"/>
      <c r="BZ68" s="5"/>
      <c r="CA68" s="5"/>
      <c r="CB68" s="4">
        <f t="shared" si="9"/>
        <v>0</v>
      </c>
      <c r="CD68" s="5">
        <v>25</v>
      </c>
      <c r="CE68" s="4" t="s">
        <v>67</v>
      </c>
      <c r="CF68" s="5">
        <v>1</v>
      </c>
      <c r="CG68" s="5"/>
      <c r="CH68" s="5"/>
      <c r="CI68" s="5"/>
      <c r="CJ68" s="4">
        <f t="shared" si="10"/>
        <v>0</v>
      </c>
      <c r="CL68" s="5">
        <v>25</v>
      </c>
      <c r="CM68" s="4" t="s">
        <v>67</v>
      </c>
      <c r="CN68" s="5">
        <v>1</v>
      </c>
      <c r="CO68" s="5"/>
      <c r="CP68" s="5"/>
      <c r="CQ68" s="5"/>
      <c r="CR68" s="4">
        <f t="shared" si="11"/>
        <v>0</v>
      </c>
      <c r="CT68" s="5">
        <v>25</v>
      </c>
      <c r="CU68" s="4" t="s">
        <v>67</v>
      </c>
      <c r="CV68" s="5">
        <v>1</v>
      </c>
      <c r="CW68" s="5"/>
      <c r="CX68" s="5"/>
      <c r="CY68" s="5"/>
      <c r="CZ68" s="4">
        <f t="shared" si="12"/>
        <v>0</v>
      </c>
      <c r="DB68" s="5">
        <v>25</v>
      </c>
      <c r="DC68" s="4" t="s">
        <v>67</v>
      </c>
      <c r="DD68" s="5">
        <v>1</v>
      </c>
      <c r="DE68" s="5"/>
      <c r="DF68" s="5"/>
      <c r="DG68" s="5"/>
      <c r="DH68" s="4">
        <f t="shared" si="13"/>
        <v>0</v>
      </c>
      <c r="DJ68" s="5">
        <v>25</v>
      </c>
      <c r="DK68" s="4" t="s">
        <v>67</v>
      </c>
      <c r="DL68" s="5">
        <v>1</v>
      </c>
      <c r="DM68" s="5"/>
      <c r="DN68" s="5"/>
      <c r="DO68" s="5"/>
      <c r="DP68" s="4">
        <f t="shared" si="14"/>
        <v>0</v>
      </c>
      <c r="DR68" s="5">
        <v>25</v>
      </c>
      <c r="DS68" s="4" t="s">
        <v>67</v>
      </c>
      <c r="DT68" s="5">
        <v>1</v>
      </c>
      <c r="DU68" s="5"/>
      <c r="DV68" s="5"/>
      <c r="DW68" s="5"/>
    </row>
    <row r="69" spans="2:127" x14ac:dyDescent="0.35">
      <c r="B69" s="5">
        <v>26</v>
      </c>
      <c r="C69" s="4" t="s">
        <v>68</v>
      </c>
      <c r="D69" s="5">
        <v>1</v>
      </c>
      <c r="E69" s="4"/>
      <c r="F69" s="4"/>
      <c r="G69" s="4"/>
      <c r="H69" s="4">
        <f t="shared" si="1"/>
        <v>0</v>
      </c>
      <c r="J69" s="5">
        <v>26</v>
      </c>
      <c r="K69" s="4" t="s">
        <v>68</v>
      </c>
      <c r="L69" s="5">
        <v>1</v>
      </c>
      <c r="M69" s="5"/>
      <c r="N69" s="4"/>
      <c r="O69" s="4"/>
      <c r="P69" s="4">
        <f t="shared" si="2"/>
        <v>0</v>
      </c>
      <c r="R69" s="5">
        <v>26</v>
      </c>
      <c r="S69" s="4" t="s">
        <v>68</v>
      </c>
      <c r="T69" s="5">
        <v>1</v>
      </c>
      <c r="U69" s="4"/>
      <c r="V69" s="4"/>
      <c r="W69" s="4"/>
      <c r="X69" s="4">
        <f t="shared" si="3"/>
        <v>0</v>
      </c>
      <c r="Z69" s="5">
        <v>26</v>
      </c>
      <c r="AA69" s="4" t="s">
        <v>68</v>
      </c>
      <c r="AB69" s="5">
        <v>1</v>
      </c>
      <c r="AC69" s="5"/>
      <c r="AD69" s="5"/>
      <c r="AE69" s="5"/>
      <c r="AF69" s="4">
        <f t="shared" si="0"/>
        <v>0</v>
      </c>
      <c r="AH69" s="5">
        <v>26</v>
      </c>
      <c r="AI69" s="4" t="s">
        <v>68</v>
      </c>
      <c r="AJ69" s="5">
        <v>1</v>
      </c>
      <c r="AK69" s="5"/>
      <c r="AL69" s="5"/>
      <c r="AM69" s="5"/>
      <c r="AN69" s="4">
        <f t="shared" si="4"/>
        <v>0</v>
      </c>
      <c r="AP69" s="5">
        <v>26</v>
      </c>
      <c r="AQ69" s="4" t="s">
        <v>68</v>
      </c>
      <c r="AR69" s="5"/>
      <c r="AS69" s="5"/>
      <c r="AT69" s="5">
        <v>1</v>
      </c>
      <c r="AU69" s="5"/>
      <c r="AV69" s="4">
        <f t="shared" si="5"/>
        <v>2</v>
      </c>
      <c r="AX69" s="5">
        <v>26</v>
      </c>
      <c r="AY69" s="4" t="s">
        <v>68</v>
      </c>
      <c r="AZ69" s="5">
        <v>1</v>
      </c>
      <c r="BA69" s="5"/>
      <c r="BB69" s="5"/>
      <c r="BC69" s="5"/>
      <c r="BD69" s="4">
        <f t="shared" si="6"/>
        <v>0</v>
      </c>
      <c r="BF69" s="5">
        <v>26</v>
      </c>
      <c r="BG69" s="4" t="s">
        <v>68</v>
      </c>
      <c r="BH69" s="5">
        <v>1</v>
      </c>
      <c r="BI69" s="5"/>
      <c r="BJ69" s="5"/>
      <c r="BK69" s="5"/>
      <c r="BL69" s="4">
        <f t="shared" si="7"/>
        <v>0</v>
      </c>
      <c r="BN69" s="5">
        <v>26</v>
      </c>
      <c r="BO69" s="4" t="s">
        <v>68</v>
      </c>
      <c r="BP69" s="5">
        <v>1</v>
      </c>
      <c r="BQ69" s="5"/>
      <c r="BR69" s="5"/>
      <c r="BS69" s="5"/>
      <c r="BT69" s="4">
        <f t="shared" si="8"/>
        <v>0</v>
      </c>
      <c r="BV69" s="5">
        <v>26</v>
      </c>
      <c r="BW69" s="4" t="s">
        <v>68</v>
      </c>
      <c r="BX69" s="5">
        <v>1</v>
      </c>
      <c r="BY69" s="5"/>
      <c r="BZ69" s="5"/>
      <c r="CA69" s="5"/>
      <c r="CB69" s="4">
        <f t="shared" si="9"/>
        <v>0</v>
      </c>
      <c r="CD69" s="5">
        <v>26</v>
      </c>
      <c r="CE69" s="4" t="s">
        <v>68</v>
      </c>
      <c r="CF69" s="5">
        <v>1</v>
      </c>
      <c r="CG69" s="5"/>
      <c r="CH69" s="5"/>
      <c r="CI69" s="5"/>
      <c r="CJ69" s="4">
        <f t="shared" si="10"/>
        <v>0</v>
      </c>
      <c r="CL69" s="5">
        <v>26</v>
      </c>
      <c r="CM69" s="4" t="s">
        <v>68</v>
      </c>
      <c r="CN69" s="5">
        <v>1</v>
      </c>
      <c r="CO69" s="5"/>
      <c r="CP69" s="5"/>
      <c r="CQ69" s="5"/>
      <c r="CR69" s="4">
        <f t="shared" si="11"/>
        <v>0</v>
      </c>
      <c r="CT69" s="5">
        <v>26</v>
      </c>
      <c r="CU69" s="4" t="s">
        <v>68</v>
      </c>
      <c r="CV69" s="5">
        <v>1</v>
      </c>
      <c r="CW69" s="5"/>
      <c r="CX69" s="5"/>
      <c r="CY69" s="5"/>
      <c r="CZ69" s="4">
        <f t="shared" si="12"/>
        <v>0</v>
      </c>
      <c r="DB69" s="5">
        <v>26</v>
      </c>
      <c r="DC69" s="4" t="s">
        <v>68</v>
      </c>
      <c r="DD69" s="5">
        <v>1</v>
      </c>
      <c r="DE69" s="5"/>
      <c r="DF69" s="5"/>
      <c r="DG69" s="5"/>
      <c r="DH69" s="4">
        <f t="shared" si="13"/>
        <v>0</v>
      </c>
      <c r="DJ69" s="5">
        <v>26</v>
      </c>
      <c r="DK69" s="4" t="s">
        <v>68</v>
      </c>
      <c r="DL69" s="5">
        <v>1</v>
      </c>
      <c r="DM69" s="5"/>
      <c r="DN69" s="5"/>
      <c r="DO69" s="5"/>
      <c r="DP69" s="4">
        <f t="shared" si="14"/>
        <v>0</v>
      </c>
      <c r="DR69" s="5">
        <v>26</v>
      </c>
      <c r="DS69" s="4" t="s">
        <v>68</v>
      </c>
      <c r="DT69" s="5">
        <v>1</v>
      </c>
      <c r="DU69" s="5"/>
      <c r="DV69" s="5"/>
      <c r="DW69" s="5"/>
    </row>
    <row r="70" spans="2:127" x14ac:dyDescent="0.35">
      <c r="B70" s="5">
        <v>27</v>
      </c>
      <c r="C70" s="4" t="s">
        <v>69</v>
      </c>
      <c r="D70" s="5">
        <v>1</v>
      </c>
      <c r="E70" s="4"/>
      <c r="F70" s="4"/>
      <c r="G70" s="4"/>
      <c r="H70" s="4">
        <f t="shared" si="1"/>
        <v>0</v>
      </c>
      <c r="J70" s="5">
        <v>27</v>
      </c>
      <c r="K70" s="4" t="s">
        <v>69</v>
      </c>
      <c r="L70" s="5">
        <v>1</v>
      </c>
      <c r="M70" s="5"/>
      <c r="N70" s="4"/>
      <c r="O70" s="4"/>
      <c r="P70" s="4">
        <f t="shared" si="2"/>
        <v>0</v>
      </c>
      <c r="R70" s="5">
        <v>27</v>
      </c>
      <c r="S70" s="4" t="s">
        <v>69</v>
      </c>
      <c r="T70" s="5">
        <v>1</v>
      </c>
      <c r="U70" s="4"/>
      <c r="V70" s="4"/>
      <c r="W70" s="4"/>
      <c r="X70" s="4">
        <f t="shared" si="3"/>
        <v>0</v>
      </c>
      <c r="Z70" s="5">
        <v>27</v>
      </c>
      <c r="AA70" s="4" t="s">
        <v>69</v>
      </c>
      <c r="AB70" s="5"/>
      <c r="AC70" s="5"/>
      <c r="AD70" s="5">
        <v>1</v>
      </c>
      <c r="AE70" s="5"/>
      <c r="AF70" s="4">
        <f t="shared" si="0"/>
        <v>2</v>
      </c>
      <c r="AH70" s="5">
        <v>27</v>
      </c>
      <c r="AI70" s="4" t="s">
        <v>69</v>
      </c>
      <c r="AJ70" s="5">
        <v>1</v>
      </c>
      <c r="AK70" s="5"/>
      <c r="AL70" s="5"/>
      <c r="AM70" s="5"/>
      <c r="AN70" s="4">
        <f t="shared" si="4"/>
        <v>0</v>
      </c>
      <c r="AP70" s="5">
        <v>27</v>
      </c>
      <c r="AQ70" s="4" t="s">
        <v>69</v>
      </c>
      <c r="AR70" s="5">
        <v>1</v>
      </c>
      <c r="AS70" s="5"/>
      <c r="AT70" s="5"/>
      <c r="AU70" s="5"/>
      <c r="AV70" s="4">
        <f t="shared" si="5"/>
        <v>0</v>
      </c>
      <c r="AX70" s="5">
        <v>27</v>
      </c>
      <c r="AY70" s="4" t="s">
        <v>69</v>
      </c>
      <c r="AZ70" s="5">
        <v>1</v>
      </c>
      <c r="BA70" s="5"/>
      <c r="BB70" s="5"/>
      <c r="BC70" s="5"/>
      <c r="BD70" s="4">
        <f t="shared" si="6"/>
        <v>0</v>
      </c>
      <c r="BF70" s="5">
        <v>27</v>
      </c>
      <c r="BG70" s="4" t="s">
        <v>69</v>
      </c>
      <c r="BH70" s="5">
        <v>1</v>
      </c>
      <c r="BI70" s="5"/>
      <c r="BJ70" s="5"/>
      <c r="BK70" s="5"/>
      <c r="BL70" s="4">
        <f t="shared" si="7"/>
        <v>0</v>
      </c>
      <c r="BN70" s="5">
        <v>27</v>
      </c>
      <c r="BO70" s="4" t="s">
        <v>69</v>
      </c>
      <c r="BP70" s="5"/>
      <c r="BQ70" s="5">
        <v>1</v>
      </c>
      <c r="BR70" s="5"/>
      <c r="BS70" s="5"/>
      <c r="BT70" s="4">
        <f t="shared" si="8"/>
        <v>1</v>
      </c>
      <c r="BV70" s="5">
        <v>27</v>
      </c>
      <c r="BW70" s="4" t="s">
        <v>69</v>
      </c>
      <c r="BX70" s="5">
        <v>1</v>
      </c>
      <c r="BY70" s="5"/>
      <c r="BZ70" s="5"/>
      <c r="CA70" s="5"/>
      <c r="CB70" s="4">
        <f t="shared" si="9"/>
        <v>0</v>
      </c>
      <c r="CD70" s="5">
        <v>27</v>
      </c>
      <c r="CE70" s="4" t="s">
        <v>69</v>
      </c>
      <c r="CF70" s="5">
        <v>1</v>
      </c>
      <c r="CG70" s="5"/>
      <c r="CH70" s="5"/>
      <c r="CI70" s="5"/>
      <c r="CJ70" s="4">
        <f t="shared" si="10"/>
        <v>0</v>
      </c>
      <c r="CL70" s="5">
        <v>27</v>
      </c>
      <c r="CM70" s="4" t="s">
        <v>69</v>
      </c>
      <c r="CN70" s="5">
        <v>1</v>
      </c>
      <c r="CO70" s="5"/>
      <c r="CP70" s="5"/>
      <c r="CQ70" s="5"/>
      <c r="CR70" s="4">
        <f t="shared" si="11"/>
        <v>0</v>
      </c>
      <c r="CT70" s="5">
        <v>27</v>
      </c>
      <c r="CU70" s="4" t="s">
        <v>69</v>
      </c>
      <c r="CV70" s="5">
        <v>1</v>
      </c>
      <c r="CW70" s="5"/>
      <c r="CX70" s="5"/>
      <c r="CY70" s="5"/>
      <c r="CZ70" s="4">
        <f t="shared" si="12"/>
        <v>0</v>
      </c>
      <c r="DB70" s="5">
        <v>27</v>
      </c>
      <c r="DC70" s="4" t="s">
        <v>69</v>
      </c>
      <c r="DD70" s="5">
        <v>1</v>
      </c>
      <c r="DE70" s="5"/>
      <c r="DF70" s="5"/>
      <c r="DG70" s="5"/>
      <c r="DH70" s="4">
        <f t="shared" si="13"/>
        <v>0</v>
      </c>
      <c r="DJ70" s="5">
        <v>27</v>
      </c>
      <c r="DK70" s="4" t="s">
        <v>69</v>
      </c>
      <c r="DL70" s="5">
        <v>1</v>
      </c>
      <c r="DM70" s="5"/>
      <c r="DN70" s="5"/>
      <c r="DO70" s="5"/>
      <c r="DP70" s="4">
        <f t="shared" si="14"/>
        <v>0</v>
      </c>
      <c r="DR70" s="5">
        <v>27</v>
      </c>
      <c r="DS70" s="4" t="s">
        <v>69</v>
      </c>
      <c r="DT70" s="5">
        <v>1</v>
      </c>
      <c r="DU70" s="5"/>
      <c r="DV70" s="5"/>
      <c r="DW70" s="5"/>
    </row>
    <row r="71" spans="2:127" x14ac:dyDescent="0.35">
      <c r="H71" s="4">
        <f>SUM(H43:H70)</f>
        <v>6</v>
      </c>
      <c r="P71" s="4">
        <f>SUM(P43:P70)</f>
        <v>4</v>
      </c>
      <c r="X71" s="4">
        <f>SUM(X43:X70)</f>
        <v>4</v>
      </c>
      <c r="AF71" s="4">
        <f>SUM(AF43:AF70)</f>
        <v>8</v>
      </c>
      <c r="AN71" s="4">
        <f>SUM(AN43:AN70)</f>
        <v>3</v>
      </c>
      <c r="AV71" s="4">
        <f>SUM(AV43:AV70)</f>
        <v>6</v>
      </c>
      <c r="BD71" s="4">
        <f>SUM(BD43:BD70)</f>
        <v>0</v>
      </c>
      <c r="BL71" s="4">
        <f>SUM(BL43:BL70)</f>
        <v>3</v>
      </c>
      <c r="BT71" s="4">
        <f>SUM(BT43:BT70)</f>
        <v>3</v>
      </c>
      <c r="CB71" s="4">
        <f>SUM(CB43:CB70)</f>
        <v>2</v>
      </c>
      <c r="CJ71" s="4">
        <f>SUM(CJ43:CJ70)</f>
        <v>6</v>
      </c>
      <c r="CR71" s="4">
        <f>SUM(CR43:CR70)</f>
        <v>5</v>
      </c>
      <c r="CZ71" s="4">
        <f>SUM(CZ43:CZ70)</f>
        <v>4</v>
      </c>
      <c r="DH71" s="4">
        <f>SUM(DH43:DH70)</f>
        <v>5</v>
      </c>
      <c r="DP71" s="4">
        <f>SUM(DP43:DP70)</f>
        <v>5</v>
      </c>
    </row>
    <row r="73" spans="2:127" x14ac:dyDescent="0.35">
      <c r="B73" t="s">
        <v>34</v>
      </c>
    </row>
    <row r="74" spans="2:127" x14ac:dyDescent="0.35">
      <c r="B74" s="16" t="s">
        <v>36</v>
      </c>
      <c r="C74" s="16" t="s">
        <v>37</v>
      </c>
      <c r="D74" s="15" t="s">
        <v>35</v>
      </c>
      <c r="E74" s="15"/>
      <c r="F74" s="15"/>
      <c r="G74" s="15"/>
      <c r="H74" s="21" t="s">
        <v>78</v>
      </c>
    </row>
    <row r="75" spans="2:127" ht="29" x14ac:dyDescent="0.35">
      <c r="B75" s="17"/>
      <c r="C75" s="17"/>
      <c r="D75" s="6" t="s">
        <v>38</v>
      </c>
      <c r="E75" s="6" t="s">
        <v>39</v>
      </c>
      <c r="F75" s="6" t="s">
        <v>40</v>
      </c>
      <c r="G75" s="6" t="s">
        <v>41</v>
      </c>
      <c r="H75" s="21"/>
      <c r="I75" s="23" t="s">
        <v>80</v>
      </c>
      <c r="J75" s="11" t="s">
        <v>36</v>
      </c>
      <c r="K75" s="11" t="s">
        <v>37</v>
      </c>
      <c r="L75" s="4" t="s">
        <v>78</v>
      </c>
      <c r="M75" s="4" t="s">
        <v>81</v>
      </c>
      <c r="N75" s="4"/>
      <c r="O75" s="12" t="s">
        <v>78</v>
      </c>
    </row>
    <row r="76" spans="2:127" x14ac:dyDescent="0.35">
      <c r="B76" s="5">
        <v>0</v>
      </c>
      <c r="C76" s="4" t="s">
        <v>42</v>
      </c>
      <c r="D76" s="5">
        <f>D11+L11+CN11+AJ11+AB11+AR11+DL11+AZ11+T11+CF11+BX11+CV11+BH11+BP11+DD11</f>
        <v>11</v>
      </c>
      <c r="E76" s="5">
        <f>E11+M11+CO11+AK11+AC11+AS11+DM11+BA11+U11+CG11+BY11+CW11+BI11+BQ11+DE11</f>
        <v>4</v>
      </c>
      <c r="F76" s="5">
        <f t="shared" ref="F76:F103" si="15">F11+N11+CP11+AL11+AD11+AT11+DN11+BB11+V11+CH11+BZ11+CX11+BJ11+BR11+DF11</f>
        <v>0</v>
      </c>
      <c r="G76" s="5">
        <f t="shared" ref="G76:G103" si="16">G11+O11+CQ11+AM11+AE11+AU11+DO11+BC11+W11+CI11+CA11+CY11+BK11+BS11+DG11</f>
        <v>0</v>
      </c>
      <c r="H76" s="22">
        <f>E76+(F76*2)</f>
        <v>4</v>
      </c>
      <c r="I76" s="24">
        <f>(E76+F76)/15</f>
        <v>0.26666666666666666</v>
      </c>
      <c r="J76" s="5">
        <v>1</v>
      </c>
      <c r="K76" s="4" t="s">
        <v>49</v>
      </c>
      <c r="L76" s="20">
        <v>8</v>
      </c>
      <c r="M76" s="13">
        <f>L76/SUM(L76:L103)</f>
        <v>0.125</v>
      </c>
      <c r="O76" s="4">
        <f>(E76*1)+(F76*2)</f>
        <v>4</v>
      </c>
    </row>
    <row r="77" spans="2:127" x14ac:dyDescent="0.35">
      <c r="B77" s="5">
        <v>1</v>
      </c>
      <c r="C77" s="4" t="s">
        <v>43</v>
      </c>
      <c r="D77" s="5">
        <f t="shared" ref="D77:D103" si="17">D12+L12+CN12+AJ12+AB12+AR12+DL12+AZ12+T12+CF12+BX12+CV12+BH12+BP12+DD12</f>
        <v>10</v>
      </c>
      <c r="E77" s="5">
        <f t="shared" ref="E77:E103" si="18">E12+M12+CO12+AK12+AC12+AS12+DM12+BA12+U12+CG12+BY12+CW12+BI12+BQ12+DE12</f>
        <v>5</v>
      </c>
      <c r="F77" s="5">
        <f t="shared" si="15"/>
        <v>0</v>
      </c>
      <c r="G77" s="5">
        <f t="shared" si="16"/>
        <v>0</v>
      </c>
      <c r="H77" s="22">
        <f t="shared" ref="H77:H103" si="19">E77+(F77*2)</f>
        <v>5</v>
      </c>
      <c r="I77" s="24">
        <f t="shared" ref="I77:I103" si="20">(E77+F77)/15</f>
        <v>0.33333333333333331</v>
      </c>
      <c r="J77" s="5">
        <v>2</v>
      </c>
      <c r="K77" s="4" t="s">
        <v>53</v>
      </c>
      <c r="L77" s="4">
        <v>6</v>
      </c>
      <c r="M77" s="13">
        <f>L77/SUM($L$76:$L$104)+M76</f>
        <v>0.21875</v>
      </c>
      <c r="O77" s="4">
        <f>(E77*1)+(F77*2)</f>
        <v>5</v>
      </c>
    </row>
    <row r="78" spans="2:127" x14ac:dyDescent="0.35">
      <c r="B78" s="5">
        <v>2</v>
      </c>
      <c r="C78" s="4" t="s">
        <v>44</v>
      </c>
      <c r="D78" s="5">
        <f t="shared" si="17"/>
        <v>12</v>
      </c>
      <c r="E78" s="5">
        <f t="shared" si="18"/>
        <v>3</v>
      </c>
      <c r="F78" s="5">
        <f t="shared" si="15"/>
        <v>0</v>
      </c>
      <c r="G78" s="5">
        <f t="shared" si="16"/>
        <v>0</v>
      </c>
      <c r="H78" s="22">
        <f t="shared" si="19"/>
        <v>3</v>
      </c>
      <c r="I78" s="24">
        <f t="shared" si="20"/>
        <v>0.2</v>
      </c>
      <c r="J78" s="5">
        <v>3</v>
      </c>
      <c r="K78" s="4" t="s">
        <v>43</v>
      </c>
      <c r="L78" s="4">
        <v>5</v>
      </c>
      <c r="M78" s="13">
        <f t="shared" ref="M78:M103" si="21">L78/SUM($L$76:$L$104)+M77</f>
        <v>0.296875</v>
      </c>
      <c r="O78" s="4">
        <f t="shared" ref="O78:O103" si="22">(E78*1)+(F78*2)</f>
        <v>3</v>
      </c>
    </row>
    <row r="79" spans="2:127" x14ac:dyDescent="0.35">
      <c r="B79" s="5">
        <v>3</v>
      </c>
      <c r="C79" s="4" t="s">
        <v>45</v>
      </c>
      <c r="D79" s="5">
        <f t="shared" si="17"/>
        <v>11</v>
      </c>
      <c r="E79" s="5">
        <f t="shared" si="18"/>
        <v>4</v>
      </c>
      <c r="F79" s="5">
        <f t="shared" si="15"/>
        <v>0</v>
      </c>
      <c r="G79" s="5">
        <f t="shared" si="16"/>
        <v>0</v>
      </c>
      <c r="H79" s="22">
        <f t="shared" si="19"/>
        <v>4</v>
      </c>
      <c r="I79" s="24">
        <f t="shared" si="20"/>
        <v>0.26666666666666666</v>
      </c>
      <c r="J79" s="5">
        <v>4</v>
      </c>
      <c r="K79" s="4" t="s">
        <v>42</v>
      </c>
      <c r="L79" s="4">
        <v>4</v>
      </c>
      <c r="M79" s="13">
        <f t="shared" si="21"/>
        <v>0.359375</v>
      </c>
      <c r="O79" s="4">
        <f t="shared" si="22"/>
        <v>4</v>
      </c>
    </row>
    <row r="80" spans="2:127" x14ac:dyDescent="0.35">
      <c r="B80" s="5">
        <v>4</v>
      </c>
      <c r="C80" s="4" t="s">
        <v>46</v>
      </c>
      <c r="D80" s="5">
        <f t="shared" si="17"/>
        <v>14</v>
      </c>
      <c r="E80" s="5">
        <f t="shared" si="18"/>
        <v>1</v>
      </c>
      <c r="F80" s="5">
        <f t="shared" si="15"/>
        <v>0</v>
      </c>
      <c r="G80" s="5">
        <f t="shared" si="16"/>
        <v>0</v>
      </c>
      <c r="H80" s="22">
        <f t="shared" si="19"/>
        <v>1</v>
      </c>
      <c r="I80" s="24">
        <f t="shared" si="20"/>
        <v>6.6666666666666666E-2</v>
      </c>
      <c r="J80" s="5">
        <v>5</v>
      </c>
      <c r="K80" s="4" t="s">
        <v>45</v>
      </c>
      <c r="L80" s="4">
        <v>4</v>
      </c>
      <c r="M80" s="13">
        <f t="shared" si="21"/>
        <v>0.421875</v>
      </c>
      <c r="O80" s="4">
        <f t="shared" si="22"/>
        <v>1</v>
      </c>
    </row>
    <row r="81" spans="2:19" x14ac:dyDescent="0.35">
      <c r="B81" s="5">
        <v>5</v>
      </c>
      <c r="C81" s="4" t="s">
        <v>47</v>
      </c>
      <c r="D81" s="5">
        <f t="shared" si="17"/>
        <v>11</v>
      </c>
      <c r="E81" s="5">
        <f t="shared" si="18"/>
        <v>4</v>
      </c>
      <c r="F81" s="5">
        <f t="shared" si="15"/>
        <v>0</v>
      </c>
      <c r="G81" s="5">
        <f t="shared" si="16"/>
        <v>0</v>
      </c>
      <c r="H81" s="22">
        <f t="shared" si="19"/>
        <v>4</v>
      </c>
      <c r="I81" s="24">
        <f t="shared" si="20"/>
        <v>0.26666666666666666</v>
      </c>
      <c r="J81" s="5">
        <v>6</v>
      </c>
      <c r="K81" s="4" t="s">
        <v>47</v>
      </c>
      <c r="L81" s="4">
        <v>4</v>
      </c>
      <c r="M81" s="13">
        <f t="shared" si="21"/>
        <v>0.484375</v>
      </c>
      <c r="O81" s="4">
        <f t="shared" si="22"/>
        <v>4</v>
      </c>
    </row>
    <row r="82" spans="2:19" x14ac:dyDescent="0.35">
      <c r="B82" s="5">
        <v>6</v>
      </c>
      <c r="C82" s="4" t="s">
        <v>48</v>
      </c>
      <c r="D82" s="5">
        <f t="shared" si="17"/>
        <v>14</v>
      </c>
      <c r="E82" s="5">
        <f t="shared" si="18"/>
        <v>1</v>
      </c>
      <c r="F82" s="5">
        <f t="shared" si="15"/>
        <v>0</v>
      </c>
      <c r="G82" s="5">
        <f t="shared" si="16"/>
        <v>0</v>
      </c>
      <c r="H82" s="22">
        <f t="shared" si="19"/>
        <v>1</v>
      </c>
      <c r="I82" s="24">
        <f t="shared" si="20"/>
        <v>6.6666666666666666E-2</v>
      </c>
      <c r="J82" s="5">
        <v>7</v>
      </c>
      <c r="K82" s="4" t="s">
        <v>52</v>
      </c>
      <c r="L82" s="4">
        <v>4</v>
      </c>
      <c r="M82" s="13">
        <f t="shared" si="21"/>
        <v>0.546875</v>
      </c>
      <c r="O82" s="4">
        <f t="shared" si="22"/>
        <v>1</v>
      </c>
    </row>
    <row r="83" spans="2:19" x14ac:dyDescent="0.35">
      <c r="B83" s="5">
        <v>7</v>
      </c>
      <c r="C83" s="4" t="s">
        <v>49</v>
      </c>
      <c r="D83" s="5">
        <f t="shared" si="17"/>
        <v>8</v>
      </c>
      <c r="E83" s="5">
        <f t="shared" si="18"/>
        <v>6</v>
      </c>
      <c r="F83" s="5">
        <f t="shared" si="15"/>
        <v>1</v>
      </c>
      <c r="G83" s="5">
        <f t="shared" si="16"/>
        <v>0</v>
      </c>
      <c r="H83" s="22">
        <f t="shared" si="19"/>
        <v>8</v>
      </c>
      <c r="I83" s="24">
        <f t="shared" si="20"/>
        <v>0.46666666666666667</v>
      </c>
      <c r="J83" s="5">
        <v>8</v>
      </c>
      <c r="K83" s="4" t="s">
        <v>55</v>
      </c>
      <c r="L83" s="4">
        <v>4</v>
      </c>
      <c r="M83" s="13">
        <f t="shared" si="21"/>
        <v>0.609375</v>
      </c>
      <c r="O83" s="4">
        <f>(E83*1)+(F83*2)</f>
        <v>8</v>
      </c>
    </row>
    <row r="84" spans="2:19" x14ac:dyDescent="0.35">
      <c r="B84" s="5">
        <v>8</v>
      </c>
      <c r="C84" s="4" t="s">
        <v>50</v>
      </c>
      <c r="D84" s="5">
        <f t="shared" si="17"/>
        <v>14</v>
      </c>
      <c r="E84" s="5">
        <f t="shared" si="18"/>
        <v>1</v>
      </c>
      <c r="F84" s="5">
        <f t="shared" si="15"/>
        <v>0</v>
      </c>
      <c r="G84" s="5">
        <f t="shared" si="16"/>
        <v>0</v>
      </c>
      <c r="H84" s="22">
        <f t="shared" si="19"/>
        <v>1</v>
      </c>
      <c r="I84" s="24">
        <f t="shared" si="20"/>
        <v>6.6666666666666666E-2</v>
      </c>
      <c r="J84" s="5">
        <v>9</v>
      </c>
      <c r="K84" s="4" t="s">
        <v>44</v>
      </c>
      <c r="L84" s="4">
        <v>3</v>
      </c>
      <c r="M84" s="13">
        <f t="shared" si="21"/>
        <v>0.65625</v>
      </c>
      <c r="O84" s="4">
        <f t="shared" si="22"/>
        <v>1</v>
      </c>
    </row>
    <row r="85" spans="2:19" x14ac:dyDescent="0.35">
      <c r="B85" s="5">
        <v>9</v>
      </c>
      <c r="C85" s="4" t="s">
        <v>51</v>
      </c>
      <c r="D85" s="5">
        <f t="shared" si="17"/>
        <v>14</v>
      </c>
      <c r="E85" s="5">
        <f t="shared" si="18"/>
        <v>1</v>
      </c>
      <c r="F85" s="5">
        <f t="shared" si="15"/>
        <v>0</v>
      </c>
      <c r="G85" s="5">
        <f t="shared" si="16"/>
        <v>0</v>
      </c>
      <c r="H85" s="22">
        <f t="shared" si="19"/>
        <v>1</v>
      </c>
      <c r="I85" s="24">
        <f t="shared" si="20"/>
        <v>6.6666666666666666E-2</v>
      </c>
      <c r="J85" s="5">
        <v>10</v>
      </c>
      <c r="K85" s="4" t="s">
        <v>54</v>
      </c>
      <c r="L85" s="4">
        <v>3</v>
      </c>
      <c r="M85" s="13">
        <f t="shared" si="21"/>
        <v>0.703125</v>
      </c>
      <c r="O85" s="4">
        <f t="shared" si="22"/>
        <v>1</v>
      </c>
    </row>
    <row r="86" spans="2:19" x14ac:dyDescent="0.35">
      <c r="B86" s="5">
        <v>10</v>
      </c>
      <c r="C86" s="4" t="s">
        <v>52</v>
      </c>
      <c r="D86" s="5">
        <f t="shared" si="17"/>
        <v>11</v>
      </c>
      <c r="E86" s="5">
        <f t="shared" si="18"/>
        <v>4</v>
      </c>
      <c r="F86" s="5">
        <f t="shared" si="15"/>
        <v>0</v>
      </c>
      <c r="G86" s="5">
        <f t="shared" si="16"/>
        <v>0</v>
      </c>
      <c r="H86" s="22">
        <f t="shared" si="19"/>
        <v>4</v>
      </c>
      <c r="I86" s="24">
        <f t="shared" si="20"/>
        <v>0.26666666666666666</v>
      </c>
      <c r="J86" s="5">
        <v>11</v>
      </c>
      <c r="K86" s="4" t="s">
        <v>69</v>
      </c>
      <c r="L86" s="4">
        <v>3</v>
      </c>
      <c r="M86" s="13">
        <f t="shared" si="21"/>
        <v>0.75</v>
      </c>
      <c r="O86" s="4">
        <f t="shared" si="22"/>
        <v>4</v>
      </c>
    </row>
    <row r="87" spans="2:19" x14ac:dyDescent="0.35">
      <c r="B87" s="5">
        <v>11</v>
      </c>
      <c r="C87" s="4" t="s">
        <v>53</v>
      </c>
      <c r="D87" s="5">
        <f t="shared" si="17"/>
        <v>9</v>
      </c>
      <c r="E87" s="5">
        <f t="shared" si="18"/>
        <v>6</v>
      </c>
      <c r="F87" s="5">
        <f t="shared" si="15"/>
        <v>0</v>
      </c>
      <c r="G87" s="5">
        <f t="shared" si="16"/>
        <v>0</v>
      </c>
      <c r="H87" s="22">
        <f t="shared" si="19"/>
        <v>6</v>
      </c>
      <c r="I87" s="24">
        <f t="shared" si="20"/>
        <v>0.4</v>
      </c>
      <c r="J87" s="5">
        <v>12</v>
      </c>
      <c r="K87" s="4" t="s">
        <v>57</v>
      </c>
      <c r="L87" s="4">
        <v>2</v>
      </c>
      <c r="M87" s="13">
        <f t="shared" si="21"/>
        <v>0.78125</v>
      </c>
      <c r="O87" s="4">
        <f t="shared" si="22"/>
        <v>6</v>
      </c>
    </row>
    <row r="88" spans="2:19" x14ac:dyDescent="0.35">
      <c r="B88" s="5">
        <v>12</v>
      </c>
      <c r="C88" s="4" t="s">
        <v>54</v>
      </c>
      <c r="D88" s="5">
        <f t="shared" si="17"/>
        <v>12</v>
      </c>
      <c r="E88" s="5">
        <f t="shared" si="18"/>
        <v>3</v>
      </c>
      <c r="F88" s="5">
        <f t="shared" si="15"/>
        <v>0</v>
      </c>
      <c r="G88" s="5">
        <f t="shared" si="16"/>
        <v>0</v>
      </c>
      <c r="H88" s="22">
        <f t="shared" si="19"/>
        <v>3</v>
      </c>
      <c r="I88" s="24">
        <f t="shared" si="20"/>
        <v>0.2</v>
      </c>
      <c r="J88" s="5">
        <v>13</v>
      </c>
      <c r="K88" s="4" t="s">
        <v>63</v>
      </c>
      <c r="L88" s="4">
        <v>2</v>
      </c>
      <c r="M88" s="13">
        <f t="shared" si="21"/>
        <v>0.8125</v>
      </c>
      <c r="O88" s="4">
        <f t="shared" si="22"/>
        <v>3</v>
      </c>
    </row>
    <row r="89" spans="2:19" x14ac:dyDescent="0.35">
      <c r="B89" s="5">
        <v>13</v>
      </c>
      <c r="C89" s="4" t="s">
        <v>55</v>
      </c>
      <c r="D89" s="5">
        <f t="shared" si="17"/>
        <v>11</v>
      </c>
      <c r="E89" s="5">
        <f t="shared" si="18"/>
        <v>4</v>
      </c>
      <c r="F89" s="5">
        <f t="shared" si="15"/>
        <v>0</v>
      </c>
      <c r="G89" s="5">
        <f t="shared" si="16"/>
        <v>0</v>
      </c>
      <c r="H89" s="22">
        <f t="shared" si="19"/>
        <v>4</v>
      </c>
      <c r="I89" s="24">
        <f t="shared" si="20"/>
        <v>0.26666666666666666</v>
      </c>
      <c r="J89" s="5">
        <v>14</v>
      </c>
      <c r="K89" s="4" t="s">
        <v>68</v>
      </c>
      <c r="L89" s="4">
        <v>2</v>
      </c>
      <c r="M89" s="13">
        <f t="shared" si="21"/>
        <v>0.84375</v>
      </c>
      <c r="O89" s="4">
        <f t="shared" si="22"/>
        <v>4</v>
      </c>
    </row>
    <row r="90" spans="2:19" x14ac:dyDescent="0.35">
      <c r="B90" s="5">
        <v>14</v>
      </c>
      <c r="C90" s="4" t="s">
        <v>56</v>
      </c>
      <c r="D90" s="5">
        <f t="shared" si="17"/>
        <v>14</v>
      </c>
      <c r="E90" s="5">
        <f t="shared" si="18"/>
        <v>1</v>
      </c>
      <c r="F90" s="5">
        <f t="shared" si="15"/>
        <v>0</v>
      </c>
      <c r="G90" s="5">
        <f t="shared" si="16"/>
        <v>0</v>
      </c>
      <c r="H90" s="22">
        <f t="shared" si="19"/>
        <v>1</v>
      </c>
      <c r="I90" s="24">
        <f t="shared" si="20"/>
        <v>6.6666666666666666E-2</v>
      </c>
      <c r="J90" s="5">
        <v>15</v>
      </c>
      <c r="K90" s="4" t="s">
        <v>46</v>
      </c>
      <c r="L90" s="4">
        <v>1</v>
      </c>
      <c r="M90" s="13">
        <f t="shared" si="21"/>
        <v>0.859375</v>
      </c>
      <c r="O90" s="4">
        <f t="shared" si="22"/>
        <v>1</v>
      </c>
      <c r="R90" t="s">
        <v>76</v>
      </c>
      <c r="S90" t="s">
        <v>77</v>
      </c>
    </row>
    <row r="91" spans="2:19" x14ac:dyDescent="0.35">
      <c r="B91" s="5">
        <v>15</v>
      </c>
      <c r="C91" s="4" t="s">
        <v>57</v>
      </c>
      <c r="D91" s="5">
        <f t="shared" si="17"/>
        <v>13</v>
      </c>
      <c r="E91" s="5">
        <f t="shared" si="18"/>
        <v>2</v>
      </c>
      <c r="F91" s="5">
        <f t="shared" si="15"/>
        <v>0</v>
      </c>
      <c r="G91" s="5">
        <f t="shared" si="16"/>
        <v>0</v>
      </c>
      <c r="H91" s="22">
        <f t="shared" si="19"/>
        <v>2</v>
      </c>
      <c r="I91" s="24">
        <f t="shared" si="20"/>
        <v>0.13333333333333333</v>
      </c>
      <c r="J91" s="5">
        <v>16</v>
      </c>
      <c r="K91" s="4" t="s">
        <v>48</v>
      </c>
      <c r="L91" s="4">
        <v>1</v>
      </c>
      <c r="M91" s="13">
        <f t="shared" si="21"/>
        <v>0.875</v>
      </c>
      <c r="O91" s="4">
        <f t="shared" si="22"/>
        <v>2</v>
      </c>
      <c r="R91" t="s">
        <v>70</v>
      </c>
      <c r="S91" s="10">
        <v>7</v>
      </c>
    </row>
    <row r="92" spans="2:19" x14ac:dyDescent="0.35">
      <c r="B92" s="5">
        <v>16</v>
      </c>
      <c r="C92" s="4" t="s">
        <v>58</v>
      </c>
      <c r="D92" s="5">
        <f t="shared" si="17"/>
        <v>15</v>
      </c>
      <c r="E92" s="5">
        <f t="shared" si="18"/>
        <v>0</v>
      </c>
      <c r="F92" s="5">
        <f t="shared" si="15"/>
        <v>0</v>
      </c>
      <c r="G92" s="5">
        <f t="shared" si="16"/>
        <v>0</v>
      </c>
      <c r="H92" s="22">
        <f t="shared" si="19"/>
        <v>0</v>
      </c>
      <c r="I92" s="24">
        <f t="shared" si="20"/>
        <v>0</v>
      </c>
      <c r="J92" s="5">
        <v>17</v>
      </c>
      <c r="K92" s="4" t="s">
        <v>50</v>
      </c>
      <c r="L92" s="4">
        <v>1</v>
      </c>
      <c r="M92" s="13">
        <f t="shared" si="21"/>
        <v>0.890625</v>
      </c>
      <c r="O92" s="4">
        <f t="shared" si="22"/>
        <v>0</v>
      </c>
      <c r="R92" t="s">
        <v>71</v>
      </c>
      <c r="S92" s="10">
        <v>7</v>
      </c>
    </row>
    <row r="93" spans="2:19" x14ac:dyDescent="0.35">
      <c r="B93" s="5">
        <v>17</v>
      </c>
      <c r="C93" s="4" t="s">
        <v>59</v>
      </c>
      <c r="D93" s="5">
        <f t="shared" si="17"/>
        <v>14</v>
      </c>
      <c r="E93" s="5">
        <f t="shared" si="18"/>
        <v>1</v>
      </c>
      <c r="F93" s="5">
        <f t="shared" si="15"/>
        <v>0</v>
      </c>
      <c r="G93" s="5">
        <f t="shared" si="16"/>
        <v>0</v>
      </c>
      <c r="H93" s="22">
        <f t="shared" si="19"/>
        <v>1</v>
      </c>
      <c r="I93" s="24">
        <f t="shared" si="20"/>
        <v>6.6666666666666666E-2</v>
      </c>
      <c r="J93" s="5">
        <v>18</v>
      </c>
      <c r="K93" s="4" t="s">
        <v>51</v>
      </c>
      <c r="L93" s="4">
        <v>1</v>
      </c>
      <c r="M93" s="13">
        <f t="shared" si="21"/>
        <v>0.90625</v>
      </c>
      <c r="O93" s="4">
        <f t="shared" si="22"/>
        <v>1</v>
      </c>
      <c r="R93" t="s">
        <v>75</v>
      </c>
      <c r="S93" s="10">
        <v>3</v>
      </c>
    </row>
    <row r="94" spans="2:19" x14ac:dyDescent="0.35">
      <c r="B94" s="5">
        <v>18</v>
      </c>
      <c r="C94" s="4" t="s">
        <v>60</v>
      </c>
      <c r="D94" s="5">
        <f t="shared" si="17"/>
        <v>14</v>
      </c>
      <c r="E94" s="5">
        <f t="shared" si="18"/>
        <v>1</v>
      </c>
      <c r="F94" s="5">
        <f t="shared" si="15"/>
        <v>0</v>
      </c>
      <c r="G94" s="5">
        <f t="shared" si="16"/>
        <v>0</v>
      </c>
      <c r="H94" s="22">
        <f t="shared" si="19"/>
        <v>1</v>
      </c>
      <c r="I94" s="24">
        <f t="shared" si="20"/>
        <v>6.6666666666666666E-2</v>
      </c>
      <c r="J94" s="5">
        <v>19</v>
      </c>
      <c r="K94" s="4" t="s">
        <v>56</v>
      </c>
      <c r="L94" s="4">
        <v>1</v>
      </c>
      <c r="M94" s="13">
        <f t="shared" si="21"/>
        <v>0.921875</v>
      </c>
      <c r="O94" s="4">
        <f t="shared" si="22"/>
        <v>1</v>
      </c>
      <c r="R94" t="s">
        <v>72</v>
      </c>
      <c r="S94" s="10">
        <v>8</v>
      </c>
    </row>
    <row r="95" spans="2:19" x14ac:dyDescent="0.35">
      <c r="B95" s="5">
        <v>19</v>
      </c>
      <c r="C95" s="4" t="s">
        <v>61</v>
      </c>
      <c r="D95" s="5">
        <f t="shared" si="17"/>
        <v>14</v>
      </c>
      <c r="E95" s="5">
        <f t="shared" si="18"/>
        <v>1</v>
      </c>
      <c r="F95" s="5">
        <f t="shared" si="15"/>
        <v>0</v>
      </c>
      <c r="G95" s="5">
        <f t="shared" si="16"/>
        <v>0</v>
      </c>
      <c r="H95" s="22">
        <f t="shared" si="19"/>
        <v>1</v>
      </c>
      <c r="I95" s="24">
        <f t="shared" si="20"/>
        <v>6.6666666666666666E-2</v>
      </c>
      <c r="J95" s="5">
        <v>20</v>
      </c>
      <c r="K95" s="4" t="s">
        <v>59</v>
      </c>
      <c r="L95" s="4">
        <v>1</v>
      </c>
      <c r="M95" s="13">
        <f t="shared" si="21"/>
        <v>0.9375</v>
      </c>
      <c r="O95" s="4">
        <f t="shared" si="22"/>
        <v>1</v>
      </c>
      <c r="R95" t="s">
        <v>73</v>
      </c>
      <c r="S95" s="10">
        <v>9</v>
      </c>
    </row>
    <row r="96" spans="2:19" x14ac:dyDescent="0.35">
      <c r="B96" s="5">
        <v>20</v>
      </c>
      <c r="C96" s="4" t="s">
        <v>62</v>
      </c>
      <c r="D96" s="5">
        <f t="shared" si="17"/>
        <v>15</v>
      </c>
      <c r="E96" s="5">
        <f t="shared" si="18"/>
        <v>0</v>
      </c>
      <c r="F96" s="5">
        <f t="shared" si="15"/>
        <v>0</v>
      </c>
      <c r="G96" s="5">
        <f t="shared" si="16"/>
        <v>0</v>
      </c>
      <c r="H96" s="22">
        <f t="shared" si="19"/>
        <v>0</v>
      </c>
      <c r="I96" s="24">
        <f t="shared" si="20"/>
        <v>0</v>
      </c>
      <c r="J96" s="5">
        <v>21</v>
      </c>
      <c r="K96" s="4" t="s">
        <v>60</v>
      </c>
      <c r="L96" s="4">
        <v>1</v>
      </c>
      <c r="M96" s="13">
        <f t="shared" si="21"/>
        <v>0.953125</v>
      </c>
      <c r="O96" s="4">
        <f t="shared" si="22"/>
        <v>0</v>
      </c>
      <c r="R96" t="s">
        <v>74</v>
      </c>
      <c r="S96" s="10">
        <v>8</v>
      </c>
    </row>
    <row r="97" spans="2:19" x14ac:dyDescent="0.35">
      <c r="B97" s="5">
        <v>21</v>
      </c>
      <c r="C97" s="4" t="s">
        <v>63</v>
      </c>
      <c r="D97" s="5">
        <f t="shared" si="17"/>
        <v>13</v>
      </c>
      <c r="E97" s="5">
        <f t="shared" si="18"/>
        <v>2</v>
      </c>
      <c r="F97" s="5">
        <f t="shared" si="15"/>
        <v>0</v>
      </c>
      <c r="G97" s="5">
        <f t="shared" si="16"/>
        <v>0</v>
      </c>
      <c r="H97" s="22">
        <f t="shared" si="19"/>
        <v>2</v>
      </c>
      <c r="I97" s="24">
        <f t="shared" si="20"/>
        <v>0.13333333333333333</v>
      </c>
      <c r="J97" s="5">
        <v>22</v>
      </c>
      <c r="K97" s="4" t="s">
        <v>61</v>
      </c>
      <c r="L97" s="4">
        <v>1</v>
      </c>
      <c r="M97" s="13">
        <f t="shared" si="21"/>
        <v>0.96875</v>
      </c>
      <c r="O97" s="4">
        <f t="shared" si="22"/>
        <v>2</v>
      </c>
      <c r="S97" s="10">
        <f>SUM(S91:S96)</f>
        <v>42</v>
      </c>
    </row>
    <row r="98" spans="2:19" x14ac:dyDescent="0.35">
      <c r="B98" s="5">
        <v>22</v>
      </c>
      <c r="C98" s="4" t="s">
        <v>64</v>
      </c>
      <c r="D98" s="5">
        <f t="shared" si="17"/>
        <v>15</v>
      </c>
      <c r="E98" s="5">
        <f t="shared" si="18"/>
        <v>0</v>
      </c>
      <c r="F98" s="5">
        <f t="shared" si="15"/>
        <v>0</v>
      </c>
      <c r="G98" s="5">
        <f t="shared" si="16"/>
        <v>0</v>
      </c>
      <c r="H98" s="22">
        <f t="shared" si="19"/>
        <v>0</v>
      </c>
      <c r="I98" s="24">
        <f t="shared" si="20"/>
        <v>0</v>
      </c>
      <c r="J98" s="5">
        <v>23</v>
      </c>
      <c r="K98" s="4" t="s">
        <v>65</v>
      </c>
      <c r="L98" s="4">
        <v>1</v>
      </c>
      <c r="M98" s="13">
        <f t="shared" si="21"/>
        <v>0.984375</v>
      </c>
      <c r="O98" s="4">
        <f t="shared" si="22"/>
        <v>0</v>
      </c>
    </row>
    <row r="99" spans="2:19" x14ac:dyDescent="0.35">
      <c r="B99" s="5">
        <v>23</v>
      </c>
      <c r="C99" s="4" t="s">
        <v>65</v>
      </c>
      <c r="D99" s="5">
        <f t="shared" si="17"/>
        <v>14</v>
      </c>
      <c r="E99" s="5">
        <f t="shared" si="18"/>
        <v>1</v>
      </c>
      <c r="F99" s="5">
        <f t="shared" si="15"/>
        <v>0</v>
      </c>
      <c r="G99" s="5">
        <f t="shared" si="16"/>
        <v>0</v>
      </c>
      <c r="H99" s="22">
        <f t="shared" si="19"/>
        <v>1</v>
      </c>
      <c r="I99" s="24">
        <f t="shared" si="20"/>
        <v>6.6666666666666666E-2</v>
      </c>
      <c r="J99" s="5">
        <v>24</v>
      </c>
      <c r="K99" s="4" t="s">
        <v>66</v>
      </c>
      <c r="L99" s="4">
        <v>1</v>
      </c>
      <c r="M99" s="13">
        <f t="shared" si="21"/>
        <v>1</v>
      </c>
      <c r="O99" s="4">
        <f t="shared" si="22"/>
        <v>1</v>
      </c>
    </row>
    <row r="100" spans="2:19" x14ac:dyDescent="0.35">
      <c r="B100" s="5">
        <v>24</v>
      </c>
      <c r="C100" s="4" t="s">
        <v>66</v>
      </c>
      <c r="D100" s="5">
        <f t="shared" si="17"/>
        <v>14</v>
      </c>
      <c r="E100" s="5">
        <f t="shared" si="18"/>
        <v>1</v>
      </c>
      <c r="F100" s="5">
        <f t="shared" si="15"/>
        <v>0</v>
      </c>
      <c r="G100" s="5">
        <f t="shared" si="16"/>
        <v>0</v>
      </c>
      <c r="H100" s="22">
        <f t="shared" si="19"/>
        <v>1</v>
      </c>
      <c r="I100" s="24">
        <f t="shared" si="20"/>
        <v>6.6666666666666666E-2</v>
      </c>
      <c r="J100" s="5">
        <v>25</v>
      </c>
      <c r="K100" s="4" t="s">
        <v>58</v>
      </c>
      <c r="L100" s="4">
        <v>0</v>
      </c>
      <c r="M100" s="13">
        <f t="shared" si="21"/>
        <v>1</v>
      </c>
      <c r="O100" s="4">
        <f t="shared" si="22"/>
        <v>1</v>
      </c>
    </row>
    <row r="101" spans="2:19" x14ac:dyDescent="0.35">
      <c r="B101" s="5">
        <v>25</v>
      </c>
      <c r="C101" s="4" t="s">
        <v>67</v>
      </c>
      <c r="D101" s="5">
        <f t="shared" si="17"/>
        <v>15</v>
      </c>
      <c r="E101" s="5">
        <f t="shared" si="18"/>
        <v>0</v>
      </c>
      <c r="F101" s="5">
        <f t="shared" si="15"/>
        <v>0</v>
      </c>
      <c r="G101" s="5">
        <f t="shared" si="16"/>
        <v>0</v>
      </c>
      <c r="H101" s="22">
        <f t="shared" si="19"/>
        <v>0</v>
      </c>
      <c r="I101" s="24">
        <f t="shared" si="20"/>
        <v>0</v>
      </c>
      <c r="J101" s="5">
        <v>26</v>
      </c>
      <c r="K101" s="4" t="s">
        <v>62</v>
      </c>
      <c r="L101" s="4">
        <v>0</v>
      </c>
      <c r="M101" s="13">
        <f t="shared" si="21"/>
        <v>1</v>
      </c>
      <c r="O101" s="4">
        <f t="shared" si="22"/>
        <v>0</v>
      </c>
    </row>
    <row r="102" spans="2:19" x14ac:dyDescent="0.35">
      <c r="B102" s="5">
        <v>26</v>
      </c>
      <c r="C102" s="4" t="s">
        <v>68</v>
      </c>
      <c r="D102" s="5">
        <f t="shared" si="17"/>
        <v>14</v>
      </c>
      <c r="E102" s="5">
        <f t="shared" si="18"/>
        <v>0</v>
      </c>
      <c r="F102" s="5">
        <f t="shared" si="15"/>
        <v>1</v>
      </c>
      <c r="G102" s="5">
        <f t="shared" si="16"/>
        <v>0</v>
      </c>
      <c r="H102" s="22">
        <f t="shared" si="19"/>
        <v>2</v>
      </c>
      <c r="I102" s="24">
        <f t="shared" si="20"/>
        <v>6.6666666666666666E-2</v>
      </c>
      <c r="J102" s="5">
        <v>27</v>
      </c>
      <c r="K102" s="4" t="s">
        <v>64</v>
      </c>
      <c r="L102" s="4">
        <v>0</v>
      </c>
      <c r="M102" s="13">
        <f t="shared" si="21"/>
        <v>1</v>
      </c>
      <c r="O102" s="4">
        <f t="shared" si="22"/>
        <v>2</v>
      </c>
    </row>
    <row r="103" spans="2:19" x14ac:dyDescent="0.35">
      <c r="B103" s="5">
        <v>27</v>
      </c>
      <c r="C103" s="4" t="s">
        <v>69</v>
      </c>
      <c r="D103" s="5">
        <f t="shared" si="17"/>
        <v>13</v>
      </c>
      <c r="E103" s="5">
        <f t="shared" si="18"/>
        <v>1</v>
      </c>
      <c r="F103" s="5">
        <f t="shared" si="15"/>
        <v>1</v>
      </c>
      <c r="G103" s="5">
        <f t="shared" si="16"/>
        <v>0</v>
      </c>
      <c r="H103" s="22">
        <f t="shared" si="19"/>
        <v>3</v>
      </c>
      <c r="I103" s="24">
        <f t="shared" si="20"/>
        <v>0.13333333333333333</v>
      </c>
      <c r="J103" s="5">
        <v>28</v>
      </c>
      <c r="K103" s="4" t="s">
        <v>67</v>
      </c>
      <c r="L103" s="4">
        <v>0</v>
      </c>
      <c r="M103" s="13">
        <f t="shared" si="21"/>
        <v>1</v>
      </c>
      <c r="O103" s="4">
        <f t="shared" si="22"/>
        <v>3</v>
      </c>
    </row>
    <row r="104" spans="2:19" x14ac:dyDescent="0.35">
      <c r="E104" s="9">
        <f>SUM(E76:E103)</f>
        <v>58</v>
      </c>
      <c r="F104" s="9">
        <f t="shared" ref="F104:G104" si="23">SUM(F76:F103)</f>
        <v>3</v>
      </c>
      <c r="G104" s="9">
        <f t="shared" si="23"/>
        <v>0</v>
      </c>
    </row>
    <row r="109" spans="2:19" x14ac:dyDescent="0.35">
      <c r="B109" t="s">
        <v>34</v>
      </c>
    </row>
    <row r="110" spans="2:19" x14ac:dyDescent="0.35">
      <c r="B110" t="s">
        <v>36</v>
      </c>
      <c r="C110" t="s">
        <v>37</v>
      </c>
      <c r="D110" t="s">
        <v>35</v>
      </c>
      <c r="H110" t="s">
        <v>78</v>
      </c>
    </row>
    <row r="111" spans="2:19" x14ac:dyDescent="0.35">
      <c r="D111" t="s">
        <v>38</v>
      </c>
      <c r="E111" t="s">
        <v>39</v>
      </c>
      <c r="F111" t="s">
        <v>40</v>
      </c>
      <c r="G111" t="s">
        <v>41</v>
      </c>
      <c r="I111" t="s">
        <v>80</v>
      </c>
    </row>
    <row r="112" spans="2:19" x14ac:dyDescent="0.35">
      <c r="B112">
        <v>7</v>
      </c>
      <c r="C112" t="s">
        <v>49</v>
      </c>
      <c r="D112">
        <v>8</v>
      </c>
      <c r="E112">
        <v>6</v>
      </c>
      <c r="F112">
        <v>1</v>
      </c>
      <c r="G112">
        <v>0</v>
      </c>
      <c r="H112">
        <v>8</v>
      </c>
      <c r="I112" s="25">
        <v>0.46666666666666667</v>
      </c>
      <c r="K112" t="s">
        <v>82</v>
      </c>
    </row>
    <row r="113" spans="2:11" x14ac:dyDescent="0.35">
      <c r="B113">
        <v>11</v>
      </c>
      <c r="C113" t="s">
        <v>53</v>
      </c>
      <c r="D113">
        <v>9</v>
      </c>
      <c r="E113">
        <v>6</v>
      </c>
      <c r="F113">
        <v>0</v>
      </c>
      <c r="G113">
        <v>0</v>
      </c>
      <c r="H113">
        <v>6</v>
      </c>
      <c r="I113" s="25">
        <v>0.4</v>
      </c>
      <c r="K113" t="s">
        <v>83</v>
      </c>
    </row>
    <row r="114" spans="2:11" x14ac:dyDescent="0.35">
      <c r="B114">
        <v>1</v>
      </c>
      <c r="C114" t="s">
        <v>43</v>
      </c>
      <c r="D114">
        <v>10</v>
      </c>
      <c r="E114">
        <v>5</v>
      </c>
      <c r="F114">
        <v>0</v>
      </c>
      <c r="G114">
        <v>0</v>
      </c>
      <c r="H114">
        <v>5</v>
      </c>
      <c r="I114" s="25">
        <v>0.33333333333333331</v>
      </c>
      <c r="K114" t="s">
        <v>84</v>
      </c>
    </row>
    <row r="115" spans="2:11" x14ac:dyDescent="0.35">
      <c r="B115">
        <v>0</v>
      </c>
      <c r="C115" t="s">
        <v>42</v>
      </c>
      <c r="D115">
        <v>11</v>
      </c>
      <c r="E115">
        <v>4</v>
      </c>
      <c r="F115">
        <v>0</v>
      </c>
      <c r="G115">
        <v>0</v>
      </c>
      <c r="H115">
        <v>4</v>
      </c>
      <c r="I115" s="25">
        <v>0.26666666666666666</v>
      </c>
      <c r="K115" t="s">
        <v>85</v>
      </c>
    </row>
    <row r="116" spans="2:11" x14ac:dyDescent="0.35">
      <c r="B116">
        <v>3</v>
      </c>
      <c r="C116" t="s">
        <v>45</v>
      </c>
      <c r="D116">
        <v>11</v>
      </c>
      <c r="E116">
        <v>4</v>
      </c>
      <c r="F116">
        <v>0</v>
      </c>
      <c r="G116">
        <v>0</v>
      </c>
      <c r="H116">
        <v>4</v>
      </c>
      <c r="I116" s="25">
        <v>0.26666666666666666</v>
      </c>
      <c r="K116" t="s">
        <v>86</v>
      </c>
    </row>
    <row r="117" spans="2:11" x14ac:dyDescent="0.35">
      <c r="B117">
        <v>5</v>
      </c>
      <c r="C117" t="s">
        <v>47</v>
      </c>
      <c r="D117">
        <v>11</v>
      </c>
      <c r="E117">
        <v>4</v>
      </c>
      <c r="F117">
        <v>0</v>
      </c>
      <c r="G117">
        <v>0</v>
      </c>
      <c r="H117">
        <v>4</v>
      </c>
      <c r="I117" s="25">
        <v>0.26666666666666666</v>
      </c>
    </row>
    <row r="118" spans="2:11" x14ac:dyDescent="0.35">
      <c r="B118">
        <v>10</v>
      </c>
      <c r="C118" t="s">
        <v>52</v>
      </c>
      <c r="D118">
        <v>11</v>
      </c>
      <c r="E118">
        <v>4</v>
      </c>
      <c r="F118">
        <v>0</v>
      </c>
      <c r="G118">
        <v>0</v>
      </c>
      <c r="H118">
        <v>4</v>
      </c>
      <c r="I118" s="25">
        <v>0.26666666666666666</v>
      </c>
    </row>
    <row r="119" spans="2:11" x14ac:dyDescent="0.35">
      <c r="B119">
        <v>13</v>
      </c>
      <c r="C119" t="s">
        <v>55</v>
      </c>
      <c r="D119">
        <v>11</v>
      </c>
      <c r="E119">
        <v>4</v>
      </c>
      <c r="F119">
        <v>0</v>
      </c>
      <c r="G119">
        <v>0</v>
      </c>
      <c r="H119">
        <v>4</v>
      </c>
      <c r="I119" s="25">
        <v>0.26666666666666666</v>
      </c>
    </row>
    <row r="120" spans="2:11" x14ac:dyDescent="0.35">
      <c r="B120">
        <v>2</v>
      </c>
      <c r="C120" t="s">
        <v>44</v>
      </c>
      <c r="D120">
        <v>12</v>
      </c>
      <c r="E120">
        <v>3</v>
      </c>
      <c r="F120">
        <v>0</v>
      </c>
      <c r="G120">
        <v>0</v>
      </c>
      <c r="H120">
        <v>3</v>
      </c>
      <c r="I120" s="25">
        <v>0.2</v>
      </c>
    </row>
    <row r="121" spans="2:11" x14ac:dyDescent="0.35">
      <c r="B121">
        <v>12</v>
      </c>
      <c r="C121" t="s">
        <v>54</v>
      </c>
      <c r="D121">
        <v>12</v>
      </c>
      <c r="E121">
        <v>3</v>
      </c>
      <c r="F121">
        <v>0</v>
      </c>
      <c r="G121">
        <v>0</v>
      </c>
      <c r="H121">
        <v>3</v>
      </c>
      <c r="I121" s="25">
        <v>0.2</v>
      </c>
    </row>
    <row r="122" spans="2:11" x14ac:dyDescent="0.35">
      <c r="B122">
        <v>15</v>
      </c>
      <c r="C122" t="s">
        <v>57</v>
      </c>
      <c r="D122">
        <v>13</v>
      </c>
      <c r="E122">
        <v>2</v>
      </c>
      <c r="F122">
        <v>0</v>
      </c>
      <c r="G122">
        <v>0</v>
      </c>
      <c r="H122">
        <v>2</v>
      </c>
      <c r="I122" s="25">
        <v>0.13333333333333333</v>
      </c>
    </row>
    <row r="123" spans="2:11" x14ac:dyDescent="0.35">
      <c r="B123">
        <v>21</v>
      </c>
      <c r="C123" t="s">
        <v>63</v>
      </c>
      <c r="D123">
        <v>13</v>
      </c>
      <c r="E123">
        <v>2</v>
      </c>
      <c r="F123">
        <v>0</v>
      </c>
      <c r="G123">
        <v>0</v>
      </c>
      <c r="H123">
        <v>2</v>
      </c>
      <c r="I123" s="25">
        <v>0.13333333333333333</v>
      </c>
    </row>
    <row r="124" spans="2:11" x14ac:dyDescent="0.35">
      <c r="B124">
        <v>27</v>
      </c>
      <c r="C124" t="s">
        <v>69</v>
      </c>
      <c r="D124">
        <v>13</v>
      </c>
      <c r="E124">
        <v>1</v>
      </c>
      <c r="F124">
        <v>1</v>
      </c>
      <c r="G124">
        <v>0</v>
      </c>
      <c r="H124">
        <v>3</v>
      </c>
      <c r="I124" s="25">
        <v>0.13333333333333333</v>
      </c>
    </row>
    <row r="125" spans="2:11" x14ac:dyDescent="0.35">
      <c r="B125">
        <v>4</v>
      </c>
      <c r="C125" t="s">
        <v>46</v>
      </c>
      <c r="D125">
        <v>14</v>
      </c>
      <c r="E125">
        <v>1</v>
      </c>
      <c r="F125">
        <v>0</v>
      </c>
      <c r="G125">
        <v>0</v>
      </c>
      <c r="H125">
        <v>1</v>
      </c>
      <c r="I125" s="25">
        <v>6.6666666666666666E-2</v>
      </c>
    </row>
    <row r="126" spans="2:11" x14ac:dyDescent="0.35">
      <c r="B126">
        <v>6</v>
      </c>
      <c r="C126" t="s">
        <v>48</v>
      </c>
      <c r="D126">
        <v>14</v>
      </c>
      <c r="E126">
        <v>1</v>
      </c>
      <c r="F126">
        <v>0</v>
      </c>
      <c r="G126">
        <v>0</v>
      </c>
      <c r="H126">
        <v>1</v>
      </c>
      <c r="I126" s="25">
        <v>6.6666666666666666E-2</v>
      </c>
    </row>
    <row r="127" spans="2:11" x14ac:dyDescent="0.35">
      <c r="B127">
        <v>8</v>
      </c>
      <c r="C127" t="s">
        <v>50</v>
      </c>
      <c r="D127">
        <v>14</v>
      </c>
      <c r="E127">
        <v>1</v>
      </c>
      <c r="F127">
        <v>0</v>
      </c>
      <c r="G127">
        <v>0</v>
      </c>
      <c r="H127">
        <v>1</v>
      </c>
      <c r="I127" s="25">
        <v>6.6666666666666666E-2</v>
      </c>
    </row>
    <row r="128" spans="2:11" x14ac:dyDescent="0.35">
      <c r="B128">
        <v>9</v>
      </c>
      <c r="C128" t="s">
        <v>51</v>
      </c>
      <c r="D128">
        <v>14</v>
      </c>
      <c r="E128">
        <v>1</v>
      </c>
      <c r="F128">
        <v>0</v>
      </c>
      <c r="G128">
        <v>0</v>
      </c>
      <c r="H128">
        <v>1</v>
      </c>
      <c r="I128" s="25">
        <v>6.6666666666666666E-2</v>
      </c>
    </row>
    <row r="129" spans="2:9" x14ac:dyDescent="0.35">
      <c r="B129">
        <v>14</v>
      </c>
      <c r="C129" t="s">
        <v>56</v>
      </c>
      <c r="D129">
        <v>14</v>
      </c>
      <c r="E129">
        <v>1</v>
      </c>
      <c r="F129">
        <v>0</v>
      </c>
      <c r="G129">
        <v>0</v>
      </c>
      <c r="H129">
        <v>1</v>
      </c>
      <c r="I129" s="25">
        <v>6.6666666666666666E-2</v>
      </c>
    </row>
    <row r="130" spans="2:9" x14ac:dyDescent="0.35">
      <c r="B130">
        <v>17</v>
      </c>
      <c r="C130" t="s">
        <v>59</v>
      </c>
      <c r="D130">
        <v>14</v>
      </c>
      <c r="E130">
        <v>1</v>
      </c>
      <c r="F130">
        <v>0</v>
      </c>
      <c r="G130">
        <v>0</v>
      </c>
      <c r="H130">
        <v>1</v>
      </c>
      <c r="I130" s="25">
        <v>6.6666666666666666E-2</v>
      </c>
    </row>
    <row r="131" spans="2:9" x14ac:dyDescent="0.35">
      <c r="B131">
        <v>18</v>
      </c>
      <c r="C131" t="s">
        <v>60</v>
      </c>
      <c r="D131">
        <v>14</v>
      </c>
      <c r="E131">
        <v>1</v>
      </c>
      <c r="F131">
        <v>0</v>
      </c>
      <c r="G131">
        <v>0</v>
      </c>
      <c r="H131">
        <v>1</v>
      </c>
      <c r="I131" s="25">
        <v>6.6666666666666666E-2</v>
      </c>
    </row>
    <row r="132" spans="2:9" x14ac:dyDescent="0.35">
      <c r="B132">
        <v>19</v>
      </c>
      <c r="C132" t="s">
        <v>61</v>
      </c>
      <c r="D132">
        <v>14</v>
      </c>
      <c r="E132">
        <v>1</v>
      </c>
      <c r="F132">
        <v>0</v>
      </c>
      <c r="G132">
        <v>0</v>
      </c>
      <c r="H132">
        <v>1</v>
      </c>
      <c r="I132" s="25">
        <v>6.6666666666666666E-2</v>
      </c>
    </row>
    <row r="133" spans="2:9" x14ac:dyDescent="0.35">
      <c r="B133">
        <v>23</v>
      </c>
      <c r="C133" t="s">
        <v>65</v>
      </c>
      <c r="D133">
        <v>14</v>
      </c>
      <c r="E133">
        <v>1</v>
      </c>
      <c r="F133">
        <v>0</v>
      </c>
      <c r="G133">
        <v>0</v>
      </c>
      <c r="H133">
        <v>1</v>
      </c>
      <c r="I133" s="25">
        <v>6.6666666666666666E-2</v>
      </c>
    </row>
    <row r="134" spans="2:9" x14ac:dyDescent="0.35">
      <c r="B134">
        <v>24</v>
      </c>
      <c r="C134" t="s">
        <v>66</v>
      </c>
      <c r="D134">
        <v>14</v>
      </c>
      <c r="E134">
        <v>1</v>
      </c>
      <c r="F134">
        <v>0</v>
      </c>
      <c r="G134">
        <v>0</v>
      </c>
      <c r="H134">
        <v>1</v>
      </c>
      <c r="I134" s="25">
        <v>6.6666666666666666E-2</v>
      </c>
    </row>
    <row r="135" spans="2:9" x14ac:dyDescent="0.35">
      <c r="B135">
        <v>26</v>
      </c>
      <c r="C135" t="s">
        <v>68</v>
      </c>
      <c r="D135">
        <v>14</v>
      </c>
      <c r="E135">
        <v>0</v>
      </c>
      <c r="F135">
        <v>1</v>
      </c>
      <c r="G135">
        <v>0</v>
      </c>
      <c r="H135">
        <v>2</v>
      </c>
      <c r="I135" s="25">
        <v>6.6666666666666666E-2</v>
      </c>
    </row>
    <row r="136" spans="2:9" x14ac:dyDescent="0.35">
      <c r="B136">
        <v>16</v>
      </c>
      <c r="C136" t="s">
        <v>58</v>
      </c>
      <c r="D136">
        <v>15</v>
      </c>
      <c r="E136">
        <v>0</v>
      </c>
      <c r="F136">
        <v>0</v>
      </c>
      <c r="G136">
        <v>0</v>
      </c>
      <c r="H136">
        <v>0</v>
      </c>
      <c r="I136" s="25">
        <v>0</v>
      </c>
    </row>
    <row r="137" spans="2:9" x14ac:dyDescent="0.35">
      <c r="B137">
        <v>20</v>
      </c>
      <c r="C137" t="s">
        <v>62</v>
      </c>
      <c r="D137">
        <v>15</v>
      </c>
      <c r="E137">
        <v>0</v>
      </c>
      <c r="F137">
        <v>0</v>
      </c>
      <c r="G137">
        <v>0</v>
      </c>
      <c r="H137">
        <v>0</v>
      </c>
      <c r="I137" s="25">
        <v>0</v>
      </c>
    </row>
    <row r="138" spans="2:9" x14ac:dyDescent="0.35">
      <c r="B138">
        <v>22</v>
      </c>
      <c r="C138" t="s">
        <v>64</v>
      </c>
      <c r="D138">
        <v>15</v>
      </c>
      <c r="E138">
        <v>0</v>
      </c>
      <c r="F138">
        <v>0</v>
      </c>
      <c r="G138">
        <v>0</v>
      </c>
      <c r="H138">
        <v>0</v>
      </c>
      <c r="I138" s="25">
        <v>0</v>
      </c>
    </row>
    <row r="139" spans="2:9" x14ac:dyDescent="0.35">
      <c r="B139">
        <v>25</v>
      </c>
      <c r="C139" t="s">
        <v>67</v>
      </c>
      <c r="D139">
        <v>15</v>
      </c>
      <c r="E139">
        <v>0</v>
      </c>
      <c r="F139">
        <v>0</v>
      </c>
      <c r="G139">
        <v>0</v>
      </c>
      <c r="H139">
        <v>0</v>
      </c>
      <c r="I139" s="25">
        <v>0</v>
      </c>
    </row>
  </sheetData>
  <autoFilter ref="B111:I111" xr:uid="{00000000-0001-0000-0000-000000000000}">
    <sortState xmlns:xlrd2="http://schemas.microsoft.com/office/spreadsheetml/2017/richdata2" ref="B112:I139">
      <sortCondition descending="1" ref="I111"/>
    </sortState>
  </autoFilter>
  <mergeCells count="53">
    <mergeCell ref="H74:H75"/>
    <mergeCell ref="DH41:DH42"/>
    <mergeCell ref="H41:H42"/>
    <mergeCell ref="CV41:CY41"/>
    <mergeCell ref="BH41:BK41"/>
    <mergeCell ref="BP41:BS41"/>
    <mergeCell ref="DD41:DG41"/>
    <mergeCell ref="P41:P42"/>
    <mergeCell ref="CR41:CR42"/>
    <mergeCell ref="AN41:AN42"/>
    <mergeCell ref="AF41:AF42"/>
    <mergeCell ref="AV41:AV42"/>
    <mergeCell ref="T41:W41"/>
    <mergeCell ref="BD41:BD42"/>
    <mergeCell ref="X41:X42"/>
    <mergeCell ref="CJ41:CJ42"/>
    <mergeCell ref="CB41:CB42"/>
    <mergeCell ref="CZ41:CZ42"/>
    <mergeCell ref="BL41:BL42"/>
    <mergeCell ref="AZ41:BC41"/>
    <mergeCell ref="CF41:CI41"/>
    <mergeCell ref="BX41:CA41"/>
    <mergeCell ref="BT41:BT42"/>
    <mergeCell ref="C74:C75"/>
    <mergeCell ref="B74:B75"/>
    <mergeCell ref="BH9:BK9"/>
    <mergeCell ref="BP9:BS9"/>
    <mergeCell ref="DD9:DG9"/>
    <mergeCell ref="D74:G74"/>
    <mergeCell ref="D9:G9"/>
    <mergeCell ref="L9:O9"/>
    <mergeCell ref="AB9:AE9"/>
    <mergeCell ref="AR9:AU9"/>
    <mergeCell ref="D41:G41"/>
    <mergeCell ref="L41:O41"/>
    <mergeCell ref="CN41:CQ41"/>
    <mergeCell ref="AJ41:AM41"/>
    <mergeCell ref="AB41:AE41"/>
    <mergeCell ref="AR41:AU41"/>
    <mergeCell ref="AZ9:BC9"/>
    <mergeCell ref="T9:W9"/>
    <mergeCell ref="CF9:CI9"/>
    <mergeCell ref="BX9:CA9"/>
    <mergeCell ref="CV9:CY9"/>
    <mergeCell ref="CN9:CQ9"/>
    <mergeCell ref="AJ9:AM9"/>
    <mergeCell ref="DT9:DW9"/>
    <mergeCell ref="DT41:DW41"/>
    <mergeCell ref="DS9:DS10"/>
    <mergeCell ref="DR9:DR10"/>
    <mergeCell ref="DL9:DO9"/>
    <mergeCell ref="DP41:DP42"/>
    <mergeCell ref="DL41:DO4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 Comp</dc:creator>
  <cp:lastModifiedBy>UTOMO Andi (Andi Priyo Utomo)</cp:lastModifiedBy>
  <dcterms:created xsi:type="dcterms:W3CDTF">2024-06-25T15:51:13Z</dcterms:created>
  <dcterms:modified xsi:type="dcterms:W3CDTF">2025-07-30T17:07:13Z</dcterms:modified>
</cp:coreProperties>
</file>